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ra_2\Downloads\"/>
    </mc:Choice>
  </mc:AlternateContent>
  <bookViews>
    <workbookView xWindow="0" yWindow="0" windowWidth="2049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N68" i="1" l="1"/>
  <c r="N67" i="1"/>
  <c r="N66" i="1"/>
  <c r="N65" i="1"/>
  <c r="N64" i="1"/>
  <c r="N63" i="1"/>
  <c r="N62" i="1"/>
  <c r="N61" i="1"/>
  <c r="N60" i="1"/>
  <c r="N55" i="1"/>
  <c r="N54" i="1"/>
  <c r="N53" i="1"/>
  <c r="N52" i="1"/>
  <c r="N51" i="1"/>
  <c r="N49" i="1"/>
  <c r="N48" i="1"/>
  <c r="N46" i="1"/>
  <c r="N45" i="1"/>
  <c r="N44" i="1"/>
  <c r="N43" i="1"/>
  <c r="N42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59" i="1"/>
  <c r="N58" i="1" l="1"/>
  <c r="N56" i="1"/>
  <c r="N57" i="1" s="1"/>
  <c r="N70" i="1" l="1"/>
  <c r="N50" i="1"/>
  <c r="N47" i="1"/>
  <c r="N41" i="1" l="1"/>
  <c r="N22" i="1" l="1"/>
  <c r="E74" i="1" l="1"/>
</calcChain>
</file>

<file path=xl/sharedStrings.xml><?xml version="1.0" encoding="utf-8"?>
<sst xmlns="http://schemas.openxmlformats.org/spreadsheetml/2006/main" count="135" uniqueCount="87">
  <si>
    <t>PRONTA ENTREGA SUZANI BISSOLI</t>
  </si>
  <si>
    <t>IMAGEM</t>
  </si>
  <si>
    <t>COR</t>
  </si>
  <si>
    <t>VALOR</t>
  </si>
  <si>
    <t>REF.:</t>
  </si>
  <si>
    <t>VERNIZ PRETO</t>
  </si>
  <si>
    <t>TOTAL PARES</t>
  </si>
  <si>
    <t>343-3884</t>
  </si>
  <si>
    <t>VERNIZ ANTIK</t>
  </si>
  <si>
    <t>CALF PRETO</t>
  </si>
  <si>
    <t>TOTAL</t>
  </si>
  <si>
    <t>TEC. W179868</t>
  </si>
  <si>
    <t>285-2730</t>
  </si>
  <si>
    <t>340-3860</t>
  </si>
  <si>
    <t>CALF ROCHA</t>
  </si>
  <si>
    <t>340-3862</t>
  </si>
  <si>
    <t>345-3749</t>
  </si>
  <si>
    <t>345-3705</t>
  </si>
  <si>
    <t>CALF LIGHT TAN</t>
  </si>
  <si>
    <t>182-2774</t>
  </si>
  <si>
    <t>NOBUCK PRETO</t>
  </si>
  <si>
    <t>285-3566</t>
  </si>
  <si>
    <t>NEW PELE ROCHA</t>
  </si>
  <si>
    <t>322-3910</t>
  </si>
  <si>
    <t>336-3790</t>
  </si>
  <si>
    <t>LUREX PRATA</t>
  </si>
  <si>
    <t>NAPA FLOTER PRETO</t>
  </si>
  <si>
    <t>182-2772</t>
  </si>
  <si>
    <t>CALF ANTIK</t>
  </si>
  <si>
    <t>285-3215</t>
  </si>
  <si>
    <t>309-3840</t>
  </si>
  <si>
    <t>VERNIZ NATURAL</t>
  </si>
  <si>
    <t>288-2667</t>
  </si>
  <si>
    <t>301F-3817</t>
  </si>
  <si>
    <t>318-3535</t>
  </si>
  <si>
    <t>VZ MOLHADO PRETO</t>
  </si>
  <si>
    <t>341-3929</t>
  </si>
  <si>
    <t>FLOTER PRETO</t>
  </si>
  <si>
    <t>285-3666</t>
  </si>
  <si>
    <t>VELUDO PRETO</t>
  </si>
  <si>
    <t>340-3835</t>
  </si>
  <si>
    <t>311-3468</t>
  </si>
  <si>
    <t>311-3710-A</t>
  </si>
  <si>
    <t>CROCO BRANCO</t>
  </si>
  <si>
    <t>309-3785</t>
  </si>
  <si>
    <t>VERNIZ MOLHADO BORDO</t>
  </si>
  <si>
    <t>334-4005</t>
  </si>
  <si>
    <t>VERNIZ BOSQUE</t>
  </si>
  <si>
    <t>349-3605</t>
  </si>
  <si>
    <t>VZ PRETO/ TEC. 179708</t>
  </si>
  <si>
    <t>322-3541</t>
  </si>
  <si>
    <t>301-3690</t>
  </si>
  <si>
    <t>CALF PTO/CREME</t>
  </si>
  <si>
    <t>318-3942</t>
  </si>
  <si>
    <t>285-3237</t>
  </si>
  <si>
    <t>TEC. GALLES 800</t>
  </si>
  <si>
    <t>344-3900</t>
  </si>
  <si>
    <t>CALF QUARTZO</t>
  </si>
  <si>
    <t>318-3512</t>
  </si>
  <si>
    <t>278-3996</t>
  </si>
  <si>
    <t>TEC. 179868</t>
  </si>
  <si>
    <t>340-3925</t>
  </si>
  <si>
    <t>CALF LIGHT TAN/PTO</t>
  </si>
  <si>
    <t>307-3948</t>
  </si>
  <si>
    <t>317-3505</t>
  </si>
  <si>
    <t>296-3259</t>
  </si>
  <si>
    <t>362-4133</t>
  </si>
  <si>
    <t>NAPA FLOTER FERRARI</t>
  </si>
  <si>
    <t>349-3987</t>
  </si>
  <si>
    <t>VERNIZ BALLET</t>
  </si>
  <si>
    <t>CAMURÇÃO PRETO</t>
  </si>
  <si>
    <t>317-3307</t>
  </si>
  <si>
    <t>CAMURÇÃO CARAMELO</t>
  </si>
  <si>
    <t>297-3563</t>
  </si>
  <si>
    <t>297-3562</t>
  </si>
  <si>
    <t>294-3247</t>
  </si>
  <si>
    <t>CAMURÇÃO MILITAR</t>
  </si>
  <si>
    <t>345-2938</t>
  </si>
  <si>
    <t>340-3927</t>
  </si>
  <si>
    <t>CALF CREME/ CALF PRETO</t>
  </si>
  <si>
    <t>348-3962</t>
  </si>
  <si>
    <t>CALF LINHAÇA</t>
  </si>
  <si>
    <t>288-3753</t>
  </si>
  <si>
    <t>CETIM NUDE</t>
  </si>
  <si>
    <t>288-3976</t>
  </si>
  <si>
    <t>VERNIZ QUARTZO</t>
  </si>
  <si>
    <t>343-3878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</si>
</sst>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20"/>
      <color theme="1"/>
      <name val="Calibri"/>
      <family val="2"/>
      <scheme val="minor"/>
    </font>
    <font>
      <sz val="18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4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" xfId="0" applyBorder="1"/>
    <xf numFmtId="0" fontId="0" fillId="0" borderId="9" xfId="0" applyBorder="1"/>
    <xf numFmtId="0" fontId="4" fillId="0" borderId="9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2" xfId="0" applyFill="1" applyBorder="1"/>
    <xf numFmtId="0" fontId="4" fillId="3" borderId="2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44" fontId="4" fillId="0" borderId="2" xfId="1" applyFont="1" applyBorder="1" applyAlignment="1">
      <alignment horizontal="center"/>
    </xf>
    <xf numFmtId="44" fontId="4" fillId="3" borderId="2" xfId="1" applyFont="1" applyFill="1" applyBorder="1" applyAlignment="1">
      <alignment horizontal="center"/>
    </xf>
    <xf numFmtId="44" fontId="4" fillId="0" borderId="9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39691</xdr:colOff>
      <xdr:row>5</xdr:row>
      <xdr:rowOff>30461</xdr:rowOff>
    </xdr:from>
    <xdr:to>
      <xdr:col>1</xdr:col>
      <xdr:colOff>1934767</xdr:colOff>
      <xdr:row>5</xdr:row>
      <xdr:rowOff>1451768</xdr:rowOff>
    </xdr:to>
    <xdr:pic>
      <xdr:nvPicPr>
        <xdr:cNvPr id="93" name="Imagem 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91" y="111373742"/>
          <a:ext cx="1895076" cy="1421307"/>
        </a:xfrm>
        <a:prstGeom prst="rect">
          <a:avLst/>
        </a:prstGeom>
      </xdr:spPr>
    </xdr:pic>
    <xdr:clientData/>
  </xdr:twoCellAnchor>
  <xdr:twoCellAnchor editAs="oneCell">
    <xdr:from>
      <xdr:col>1</xdr:col>
      <xdr:colOff>267893</xdr:colOff>
      <xdr:row>4</xdr:row>
      <xdr:rowOff>37258</xdr:rowOff>
    </xdr:from>
    <xdr:to>
      <xdr:col>1</xdr:col>
      <xdr:colOff>1716484</xdr:colOff>
      <xdr:row>4</xdr:row>
      <xdr:rowOff>1315611</xdr:rowOff>
    </xdr:to>
    <xdr:pic>
      <xdr:nvPicPr>
        <xdr:cNvPr id="17" name="Imagem 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893" y="70621477"/>
          <a:ext cx="1448591" cy="1278353"/>
        </a:xfrm>
        <a:prstGeom prst="rect">
          <a:avLst/>
        </a:prstGeom>
      </xdr:spPr>
    </xdr:pic>
    <xdr:clientData/>
  </xdr:twoCellAnchor>
  <xdr:twoCellAnchor editAs="oneCell">
    <xdr:from>
      <xdr:col>1</xdr:col>
      <xdr:colOff>92177</xdr:colOff>
      <xdr:row>7</xdr:row>
      <xdr:rowOff>0</xdr:rowOff>
    </xdr:from>
    <xdr:to>
      <xdr:col>1</xdr:col>
      <xdr:colOff>1916058</xdr:colOff>
      <xdr:row>7</xdr:row>
      <xdr:rowOff>1367911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77" y="95864516"/>
          <a:ext cx="1823881" cy="1367911"/>
        </a:xfrm>
        <a:prstGeom prst="rect">
          <a:avLst/>
        </a:prstGeom>
      </xdr:spPr>
    </xdr:pic>
    <xdr:clientData/>
  </xdr:twoCellAnchor>
  <xdr:twoCellAnchor editAs="oneCell">
    <xdr:from>
      <xdr:col>1</xdr:col>
      <xdr:colOff>122904</xdr:colOff>
      <xdr:row>7</xdr:row>
      <xdr:rowOff>0</xdr:rowOff>
    </xdr:from>
    <xdr:to>
      <xdr:col>1</xdr:col>
      <xdr:colOff>1905000</xdr:colOff>
      <xdr:row>7</xdr:row>
      <xdr:rowOff>1336572</xdr:rowOff>
    </xdr:to>
    <xdr:pic>
      <xdr:nvPicPr>
        <xdr:cNvPr id="19" name="Imagem 1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04" y="97324606"/>
          <a:ext cx="1782096" cy="1336572"/>
        </a:xfrm>
        <a:prstGeom prst="rect">
          <a:avLst/>
        </a:prstGeom>
      </xdr:spPr>
    </xdr:pic>
    <xdr:clientData/>
  </xdr:twoCellAnchor>
  <xdr:twoCellAnchor editAs="oneCell">
    <xdr:from>
      <xdr:col>1</xdr:col>
      <xdr:colOff>76815</xdr:colOff>
      <xdr:row>7</xdr:row>
      <xdr:rowOff>0</xdr:rowOff>
    </xdr:from>
    <xdr:to>
      <xdr:col>1</xdr:col>
      <xdr:colOff>1900696</xdr:colOff>
      <xdr:row>7</xdr:row>
      <xdr:rowOff>1367911</xdr:rowOff>
    </xdr:to>
    <xdr:pic>
      <xdr:nvPicPr>
        <xdr:cNvPr id="20" name="Imagem 1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15" y="98752742"/>
          <a:ext cx="1823881" cy="1367911"/>
        </a:xfrm>
        <a:prstGeom prst="rect">
          <a:avLst/>
        </a:prstGeom>
      </xdr:spPr>
    </xdr:pic>
    <xdr:clientData/>
  </xdr:twoCellAnchor>
  <xdr:twoCellAnchor editAs="oneCell">
    <xdr:from>
      <xdr:col>1</xdr:col>
      <xdr:colOff>107540</xdr:colOff>
      <xdr:row>7</xdr:row>
      <xdr:rowOff>30726</xdr:rowOff>
    </xdr:from>
    <xdr:to>
      <xdr:col>1</xdr:col>
      <xdr:colOff>1812823</xdr:colOff>
      <xdr:row>7</xdr:row>
      <xdr:rowOff>1404886</xdr:rowOff>
    </xdr:to>
    <xdr:pic>
      <xdr:nvPicPr>
        <xdr:cNvPr id="21" name="Imagem 20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03" r="11616" b="12668"/>
        <a:stretch/>
      </xdr:blipFill>
      <xdr:spPr>
        <a:xfrm>
          <a:off x="107540" y="100181492"/>
          <a:ext cx="1705283" cy="1374160"/>
        </a:xfrm>
        <a:prstGeom prst="rect">
          <a:avLst/>
        </a:prstGeom>
      </xdr:spPr>
    </xdr:pic>
    <xdr:clientData/>
  </xdr:twoCellAnchor>
  <xdr:twoCellAnchor editAs="oneCell">
    <xdr:from>
      <xdr:col>1</xdr:col>
      <xdr:colOff>46089</xdr:colOff>
      <xdr:row>8</xdr:row>
      <xdr:rowOff>92178</xdr:rowOff>
    </xdr:from>
    <xdr:to>
      <xdr:col>1</xdr:col>
      <xdr:colOff>1951089</xdr:colOff>
      <xdr:row>8</xdr:row>
      <xdr:rowOff>1520928</xdr:rowOff>
    </xdr:to>
    <xdr:pic>
      <xdr:nvPicPr>
        <xdr:cNvPr id="26" name="Imagem 2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9" y="101687057"/>
          <a:ext cx="1905000" cy="1428750"/>
        </a:xfrm>
        <a:prstGeom prst="rect">
          <a:avLst/>
        </a:prstGeom>
      </xdr:spPr>
    </xdr:pic>
    <xdr:clientData/>
  </xdr:twoCellAnchor>
  <xdr:twoCellAnchor editAs="oneCell">
    <xdr:from>
      <xdr:col>1</xdr:col>
      <xdr:colOff>107540</xdr:colOff>
      <xdr:row>9</xdr:row>
      <xdr:rowOff>46088</xdr:rowOff>
    </xdr:from>
    <xdr:to>
      <xdr:col>1</xdr:col>
      <xdr:colOff>1830008</xdr:colOff>
      <xdr:row>9</xdr:row>
      <xdr:rowOff>1551653</xdr:rowOff>
    </xdr:to>
    <xdr:pic>
      <xdr:nvPicPr>
        <xdr:cNvPr id="27" name="Imagem 26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86" r="16136" b="12618"/>
        <a:stretch/>
      </xdr:blipFill>
      <xdr:spPr>
        <a:xfrm>
          <a:off x="107540" y="103254072"/>
          <a:ext cx="1722468" cy="1505565"/>
        </a:xfrm>
        <a:prstGeom prst="rect">
          <a:avLst/>
        </a:prstGeom>
      </xdr:spPr>
    </xdr:pic>
    <xdr:clientData/>
  </xdr:twoCellAnchor>
  <xdr:twoCellAnchor editAs="oneCell">
    <xdr:from>
      <xdr:col>1</xdr:col>
      <xdr:colOff>61453</xdr:colOff>
      <xdr:row>10</xdr:row>
      <xdr:rowOff>61452</xdr:rowOff>
    </xdr:from>
    <xdr:to>
      <xdr:col>1</xdr:col>
      <xdr:colOff>1894213</xdr:colOff>
      <xdr:row>10</xdr:row>
      <xdr:rowOff>1351935</xdr:rowOff>
    </xdr:to>
    <xdr:pic>
      <xdr:nvPicPr>
        <xdr:cNvPr id="30" name="Imagem 29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292" b="12963"/>
        <a:stretch/>
      </xdr:blipFill>
      <xdr:spPr>
        <a:xfrm>
          <a:off x="61453" y="106418831"/>
          <a:ext cx="1832760" cy="1290483"/>
        </a:xfrm>
        <a:prstGeom prst="rect">
          <a:avLst/>
        </a:prstGeom>
      </xdr:spPr>
    </xdr:pic>
    <xdr:clientData/>
  </xdr:twoCellAnchor>
  <xdr:twoCellAnchor editAs="oneCell">
    <xdr:from>
      <xdr:col>1</xdr:col>
      <xdr:colOff>138267</xdr:colOff>
      <xdr:row>11</xdr:row>
      <xdr:rowOff>76816</xdr:rowOff>
    </xdr:from>
    <xdr:to>
      <xdr:col>1</xdr:col>
      <xdr:colOff>1905001</xdr:colOff>
      <xdr:row>11</xdr:row>
      <xdr:rowOff>1388318</xdr:rowOff>
    </xdr:to>
    <xdr:pic>
      <xdr:nvPicPr>
        <xdr:cNvPr id="36" name="Imagem 35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64" r="7069" b="14813"/>
        <a:stretch/>
      </xdr:blipFill>
      <xdr:spPr>
        <a:xfrm>
          <a:off x="138267" y="112333550"/>
          <a:ext cx="1766734" cy="1311502"/>
        </a:xfrm>
        <a:prstGeom prst="rect">
          <a:avLst/>
        </a:prstGeom>
      </xdr:spPr>
    </xdr:pic>
    <xdr:clientData/>
  </xdr:twoCellAnchor>
  <xdr:twoCellAnchor editAs="oneCell">
    <xdr:from>
      <xdr:col>1</xdr:col>
      <xdr:colOff>92178</xdr:colOff>
      <xdr:row>6</xdr:row>
      <xdr:rowOff>92176</xdr:rowOff>
    </xdr:from>
    <xdr:to>
      <xdr:col>1</xdr:col>
      <xdr:colOff>1792339</xdr:colOff>
      <xdr:row>6</xdr:row>
      <xdr:rowOff>1367297</xdr:rowOff>
    </xdr:to>
    <xdr:pic>
      <xdr:nvPicPr>
        <xdr:cNvPr id="42" name="Imagem 4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78" y="94466491"/>
          <a:ext cx="1700161" cy="127512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</xdr:row>
      <xdr:rowOff>92176</xdr:rowOff>
    </xdr:from>
    <xdr:to>
      <xdr:col>1</xdr:col>
      <xdr:colOff>1920363</xdr:colOff>
      <xdr:row>13</xdr:row>
      <xdr:rowOff>1558016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93" t="22543" r="11234" b="16870"/>
        <a:stretch/>
      </xdr:blipFill>
      <xdr:spPr>
        <a:xfrm>
          <a:off x="0" y="53293910"/>
          <a:ext cx="1920363" cy="1465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75585</xdr:rowOff>
    </xdr:from>
    <xdr:to>
      <xdr:col>1</xdr:col>
      <xdr:colOff>1920363</xdr:colOff>
      <xdr:row>14</xdr:row>
      <xdr:rowOff>1541425</xdr:rowOff>
    </xdr:to>
    <xdr:pic>
      <xdr:nvPicPr>
        <xdr:cNvPr id="43" name="Imagem 42"/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93" t="22543" r="11234" b="16870"/>
        <a:stretch/>
      </xdr:blipFill>
      <xdr:spPr>
        <a:xfrm>
          <a:off x="0" y="54905787"/>
          <a:ext cx="1920363" cy="1465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184354</xdr:rowOff>
    </xdr:from>
    <xdr:to>
      <xdr:col>1</xdr:col>
      <xdr:colOff>1812822</xdr:colOff>
      <xdr:row>12</xdr:row>
      <xdr:rowOff>1382661</xdr:rowOff>
    </xdr:to>
    <xdr:pic>
      <xdr:nvPicPr>
        <xdr:cNvPr id="9" name="Imagem 8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55" t="13080" b="8439"/>
        <a:stretch/>
      </xdr:blipFill>
      <xdr:spPr>
        <a:xfrm>
          <a:off x="0" y="51941975"/>
          <a:ext cx="1812822" cy="1198307"/>
        </a:xfrm>
        <a:prstGeom prst="rect">
          <a:avLst/>
        </a:prstGeom>
      </xdr:spPr>
    </xdr:pic>
    <xdr:clientData/>
  </xdr:twoCellAnchor>
  <xdr:twoCellAnchor editAs="oneCell">
    <xdr:from>
      <xdr:col>1</xdr:col>
      <xdr:colOff>76815</xdr:colOff>
      <xdr:row>15</xdr:row>
      <xdr:rowOff>46087</xdr:rowOff>
    </xdr:from>
    <xdr:to>
      <xdr:col>1</xdr:col>
      <xdr:colOff>1858912</xdr:colOff>
      <xdr:row>15</xdr:row>
      <xdr:rowOff>1561166</xdr:rowOff>
    </xdr:to>
    <xdr:pic>
      <xdr:nvPicPr>
        <xdr:cNvPr id="10" name="Imagem 9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1" r="5901"/>
        <a:stretch/>
      </xdr:blipFill>
      <xdr:spPr>
        <a:xfrm>
          <a:off x="76815" y="61390160"/>
          <a:ext cx="1782097" cy="1515079"/>
        </a:xfrm>
        <a:prstGeom prst="rect">
          <a:avLst/>
        </a:prstGeom>
      </xdr:spPr>
    </xdr:pic>
    <xdr:clientData/>
  </xdr:twoCellAnchor>
  <xdr:twoCellAnchor editAs="oneCell">
    <xdr:from>
      <xdr:col>1</xdr:col>
      <xdr:colOff>46088</xdr:colOff>
      <xdr:row>17</xdr:row>
      <xdr:rowOff>46091</xdr:rowOff>
    </xdr:from>
    <xdr:to>
      <xdr:col>1</xdr:col>
      <xdr:colOff>1935725</xdr:colOff>
      <xdr:row>17</xdr:row>
      <xdr:rowOff>1441058</xdr:rowOff>
    </xdr:to>
    <xdr:pic>
      <xdr:nvPicPr>
        <xdr:cNvPr id="14" name="Imagem 13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361" b="22273"/>
        <a:stretch/>
      </xdr:blipFill>
      <xdr:spPr>
        <a:xfrm>
          <a:off x="46088" y="43953268"/>
          <a:ext cx="1889637" cy="13949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92177</xdr:rowOff>
    </xdr:from>
    <xdr:to>
      <xdr:col>1</xdr:col>
      <xdr:colOff>1957828</xdr:colOff>
      <xdr:row>18</xdr:row>
      <xdr:rowOff>1567017</xdr:rowOff>
    </xdr:to>
    <xdr:pic>
      <xdr:nvPicPr>
        <xdr:cNvPr id="18" name="Imagem 17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20" t="16160" r="7167" b="18051"/>
        <a:stretch/>
      </xdr:blipFill>
      <xdr:spPr>
        <a:xfrm>
          <a:off x="0" y="48838669"/>
          <a:ext cx="1957828" cy="1474840"/>
        </a:xfrm>
        <a:prstGeom prst="rect">
          <a:avLst/>
        </a:prstGeom>
      </xdr:spPr>
    </xdr:pic>
    <xdr:clientData/>
  </xdr:twoCellAnchor>
  <xdr:twoCellAnchor editAs="oneCell">
    <xdr:from>
      <xdr:col>1</xdr:col>
      <xdr:colOff>46089</xdr:colOff>
      <xdr:row>19</xdr:row>
      <xdr:rowOff>30726</xdr:rowOff>
    </xdr:from>
    <xdr:to>
      <xdr:col>1</xdr:col>
      <xdr:colOff>1905001</xdr:colOff>
      <xdr:row>19</xdr:row>
      <xdr:rowOff>1317665</xdr:rowOff>
    </xdr:to>
    <xdr:pic>
      <xdr:nvPicPr>
        <xdr:cNvPr id="4" name="Imagem 3"/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76" t="22731" r="7298" b="20343"/>
        <a:stretch/>
      </xdr:blipFill>
      <xdr:spPr>
        <a:xfrm>
          <a:off x="46089" y="53616532"/>
          <a:ext cx="1858912" cy="1286939"/>
        </a:xfrm>
        <a:prstGeom prst="rect">
          <a:avLst/>
        </a:prstGeom>
      </xdr:spPr>
    </xdr:pic>
    <xdr:clientData/>
  </xdr:twoCellAnchor>
  <xdr:twoCellAnchor editAs="oneCell">
    <xdr:from>
      <xdr:col>1</xdr:col>
      <xdr:colOff>138267</xdr:colOff>
      <xdr:row>20</xdr:row>
      <xdr:rowOff>61449</xdr:rowOff>
    </xdr:from>
    <xdr:to>
      <xdr:col>1</xdr:col>
      <xdr:colOff>1782096</xdr:colOff>
      <xdr:row>20</xdr:row>
      <xdr:rowOff>1586972</xdr:rowOff>
    </xdr:to>
    <xdr:pic>
      <xdr:nvPicPr>
        <xdr:cNvPr id="45" name="Imagem 44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69" t="28475" r="11602" b="3845"/>
        <a:stretch/>
      </xdr:blipFill>
      <xdr:spPr>
        <a:xfrm>
          <a:off x="138267" y="74417901"/>
          <a:ext cx="1643829" cy="1525523"/>
        </a:xfrm>
        <a:prstGeom prst="rect">
          <a:avLst/>
        </a:prstGeom>
      </xdr:spPr>
    </xdr:pic>
    <xdr:clientData/>
  </xdr:twoCellAnchor>
  <xdr:twoCellAnchor editAs="oneCell">
    <xdr:from>
      <xdr:col>1</xdr:col>
      <xdr:colOff>76815</xdr:colOff>
      <xdr:row>23</xdr:row>
      <xdr:rowOff>46090</xdr:rowOff>
    </xdr:from>
    <xdr:to>
      <xdr:col>1</xdr:col>
      <xdr:colOff>1751371</xdr:colOff>
      <xdr:row>23</xdr:row>
      <xdr:rowOff>1552711</xdr:rowOff>
    </xdr:to>
    <xdr:pic>
      <xdr:nvPicPr>
        <xdr:cNvPr id="49" name="Imagem 48"/>
        <xdr:cNvPicPr>
          <a:picLocks noChangeAspect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13" t="723" r="12114" b="7060"/>
        <a:stretch/>
      </xdr:blipFill>
      <xdr:spPr>
        <a:xfrm>
          <a:off x="76815" y="82468066"/>
          <a:ext cx="1674556" cy="1506621"/>
        </a:xfrm>
        <a:prstGeom prst="rect">
          <a:avLst/>
        </a:prstGeom>
      </xdr:spPr>
    </xdr:pic>
    <xdr:clientData/>
  </xdr:twoCellAnchor>
  <xdr:twoCellAnchor editAs="oneCell">
    <xdr:from>
      <xdr:col>1</xdr:col>
      <xdr:colOff>137036</xdr:colOff>
      <xdr:row>24</xdr:row>
      <xdr:rowOff>29497</xdr:rowOff>
    </xdr:from>
    <xdr:to>
      <xdr:col>1</xdr:col>
      <xdr:colOff>1828185</xdr:colOff>
      <xdr:row>24</xdr:row>
      <xdr:rowOff>1551047</xdr:rowOff>
    </xdr:to>
    <xdr:pic>
      <xdr:nvPicPr>
        <xdr:cNvPr id="55" name="Imagem 54"/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13" t="723" r="12114" b="7060"/>
        <a:stretch/>
      </xdr:blipFill>
      <xdr:spPr>
        <a:xfrm>
          <a:off x="137036" y="84064578"/>
          <a:ext cx="1691149" cy="1521550"/>
        </a:xfrm>
        <a:prstGeom prst="rect">
          <a:avLst/>
        </a:prstGeom>
      </xdr:spPr>
    </xdr:pic>
    <xdr:clientData/>
  </xdr:twoCellAnchor>
  <xdr:twoCellAnchor editAs="oneCell">
    <xdr:from>
      <xdr:col>1</xdr:col>
      <xdr:colOff>21124</xdr:colOff>
      <xdr:row>21</xdr:row>
      <xdr:rowOff>92179</xdr:rowOff>
    </xdr:from>
    <xdr:to>
      <xdr:col>1</xdr:col>
      <xdr:colOff>1885840</xdr:colOff>
      <xdr:row>21</xdr:row>
      <xdr:rowOff>1459479</xdr:rowOff>
    </xdr:to>
    <xdr:pic>
      <xdr:nvPicPr>
        <xdr:cNvPr id="54" name="Imagem 53"/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42" r="15564"/>
        <a:stretch/>
      </xdr:blipFill>
      <xdr:spPr>
        <a:xfrm rot="5400000">
          <a:off x="269832" y="39141777"/>
          <a:ext cx="1367300" cy="18647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335524</xdr:colOff>
      <xdr:row>22</xdr:row>
      <xdr:rowOff>30729</xdr:rowOff>
    </xdr:from>
    <xdr:to>
      <xdr:col>1</xdr:col>
      <xdr:colOff>1532445</xdr:colOff>
      <xdr:row>23</xdr:row>
      <xdr:rowOff>13519</xdr:rowOff>
    </xdr:to>
    <xdr:pic>
      <xdr:nvPicPr>
        <xdr:cNvPr id="56" name="Imagem 55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36038" y="81039086"/>
          <a:ext cx="1595894" cy="1196921"/>
        </a:xfrm>
        <a:prstGeom prst="rect">
          <a:avLst/>
        </a:prstGeom>
      </xdr:spPr>
    </xdr:pic>
    <xdr:clientData/>
  </xdr:twoCellAnchor>
  <xdr:twoCellAnchor editAs="oneCell">
    <xdr:from>
      <xdr:col>1</xdr:col>
      <xdr:colOff>245808</xdr:colOff>
      <xdr:row>26</xdr:row>
      <xdr:rowOff>153629</xdr:rowOff>
    </xdr:from>
    <xdr:to>
      <xdr:col>1</xdr:col>
      <xdr:colOff>1582380</xdr:colOff>
      <xdr:row>26</xdr:row>
      <xdr:rowOff>1490201</xdr:rowOff>
    </xdr:to>
    <xdr:pic>
      <xdr:nvPicPr>
        <xdr:cNvPr id="59" name="Imagem 58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 flipH="1">
          <a:off x="245808" y="35411492"/>
          <a:ext cx="1336572" cy="1336572"/>
        </a:xfrm>
        <a:prstGeom prst="rect">
          <a:avLst/>
        </a:prstGeom>
      </xdr:spPr>
    </xdr:pic>
    <xdr:clientData/>
  </xdr:twoCellAnchor>
  <xdr:twoCellAnchor editAs="oneCell">
    <xdr:from>
      <xdr:col>1</xdr:col>
      <xdr:colOff>30725</xdr:colOff>
      <xdr:row>27</xdr:row>
      <xdr:rowOff>76816</xdr:rowOff>
    </xdr:from>
    <xdr:to>
      <xdr:col>1</xdr:col>
      <xdr:colOff>1843547</xdr:colOff>
      <xdr:row>27</xdr:row>
      <xdr:rowOff>1538464</xdr:rowOff>
    </xdr:to>
    <xdr:pic>
      <xdr:nvPicPr>
        <xdr:cNvPr id="60" name="Imagem 59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72"/>
        <a:stretch/>
      </xdr:blipFill>
      <xdr:spPr>
        <a:xfrm rot="5400000">
          <a:off x="206312" y="52104374"/>
          <a:ext cx="1461648" cy="1812822"/>
        </a:xfrm>
        <a:prstGeom prst="rect">
          <a:avLst/>
        </a:prstGeom>
      </xdr:spPr>
    </xdr:pic>
    <xdr:clientData/>
  </xdr:twoCellAnchor>
  <xdr:twoCellAnchor editAs="oneCell">
    <xdr:from>
      <xdr:col>1</xdr:col>
      <xdr:colOff>28269</xdr:colOff>
      <xdr:row>28</xdr:row>
      <xdr:rowOff>107543</xdr:rowOff>
    </xdr:from>
    <xdr:to>
      <xdr:col>1</xdr:col>
      <xdr:colOff>1922095</xdr:colOff>
      <xdr:row>28</xdr:row>
      <xdr:rowOff>1474842</xdr:rowOff>
    </xdr:to>
    <xdr:pic>
      <xdr:nvPicPr>
        <xdr:cNvPr id="61" name="Imagem 60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90" r="27462"/>
        <a:stretch/>
      </xdr:blipFill>
      <xdr:spPr>
        <a:xfrm rot="5400000">
          <a:off x="291532" y="53660530"/>
          <a:ext cx="1367299" cy="189382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29</xdr:row>
      <xdr:rowOff>153631</xdr:rowOff>
    </xdr:from>
    <xdr:to>
      <xdr:col>1</xdr:col>
      <xdr:colOff>1920362</xdr:colOff>
      <xdr:row>29</xdr:row>
      <xdr:rowOff>1492831</xdr:rowOff>
    </xdr:to>
    <xdr:pic>
      <xdr:nvPicPr>
        <xdr:cNvPr id="66" name="Imagem 65"/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935" r="17763"/>
        <a:stretch/>
      </xdr:blipFill>
      <xdr:spPr>
        <a:xfrm rot="5400000">
          <a:off x="290581" y="60131719"/>
          <a:ext cx="1339200" cy="192036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15368</xdr:rowOff>
    </xdr:from>
    <xdr:to>
      <xdr:col>1</xdr:col>
      <xdr:colOff>1858910</xdr:colOff>
      <xdr:row>31</xdr:row>
      <xdr:rowOff>1585351</xdr:rowOff>
    </xdr:to>
    <xdr:pic>
      <xdr:nvPicPr>
        <xdr:cNvPr id="67" name="Imagem 66"/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03" r="22354"/>
        <a:stretch/>
      </xdr:blipFill>
      <xdr:spPr>
        <a:xfrm rot="5400000">
          <a:off x="144463" y="63365784"/>
          <a:ext cx="1569983" cy="1858910"/>
        </a:xfrm>
        <a:prstGeom prst="rect">
          <a:avLst/>
        </a:prstGeom>
      </xdr:spPr>
    </xdr:pic>
    <xdr:clientData/>
  </xdr:twoCellAnchor>
  <xdr:twoCellAnchor editAs="oneCell">
    <xdr:from>
      <xdr:col>1</xdr:col>
      <xdr:colOff>28267</xdr:colOff>
      <xdr:row>30</xdr:row>
      <xdr:rowOff>61453</xdr:rowOff>
    </xdr:from>
    <xdr:to>
      <xdr:col>1</xdr:col>
      <xdr:colOff>1914875</xdr:colOff>
      <xdr:row>30</xdr:row>
      <xdr:rowOff>1597745</xdr:rowOff>
    </xdr:to>
    <xdr:pic>
      <xdr:nvPicPr>
        <xdr:cNvPr id="68" name="Imagem 67"/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24" r="18902"/>
        <a:stretch/>
      </xdr:blipFill>
      <xdr:spPr>
        <a:xfrm rot="5400000">
          <a:off x="203425" y="61768069"/>
          <a:ext cx="1536292" cy="1886608"/>
        </a:xfrm>
        <a:prstGeom prst="rect">
          <a:avLst/>
        </a:prstGeom>
      </xdr:spPr>
    </xdr:pic>
    <xdr:clientData/>
  </xdr:twoCellAnchor>
  <xdr:twoCellAnchor editAs="oneCell">
    <xdr:from>
      <xdr:col>1</xdr:col>
      <xdr:colOff>74358</xdr:colOff>
      <xdr:row>16</xdr:row>
      <xdr:rowOff>61455</xdr:rowOff>
    </xdr:from>
    <xdr:to>
      <xdr:col>1</xdr:col>
      <xdr:colOff>1858912</xdr:colOff>
      <xdr:row>16</xdr:row>
      <xdr:rowOff>1548738</xdr:rowOff>
    </xdr:to>
    <xdr:pic>
      <xdr:nvPicPr>
        <xdr:cNvPr id="74" name="Imagem 73"/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66" t="87" r="18483" b="-1"/>
        <a:stretch/>
      </xdr:blipFill>
      <xdr:spPr>
        <a:xfrm rot="5400000">
          <a:off x="222993" y="40593788"/>
          <a:ext cx="1487283" cy="178455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30726</xdr:rowOff>
    </xdr:from>
    <xdr:to>
      <xdr:col>1</xdr:col>
      <xdr:colOff>1920822</xdr:colOff>
      <xdr:row>32</xdr:row>
      <xdr:rowOff>1413387</xdr:rowOff>
    </xdr:to>
    <xdr:pic>
      <xdr:nvPicPr>
        <xdr:cNvPr id="65" name="Imagem 64"/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35" r="1695" b="16102"/>
        <a:stretch/>
      </xdr:blipFill>
      <xdr:spPr>
        <a:xfrm>
          <a:off x="0" y="85847903"/>
          <a:ext cx="1920822" cy="1382661"/>
        </a:xfrm>
        <a:prstGeom prst="rect">
          <a:avLst/>
        </a:prstGeom>
      </xdr:spPr>
    </xdr:pic>
    <xdr:clientData/>
  </xdr:twoCellAnchor>
  <xdr:twoCellAnchor editAs="oneCell">
    <xdr:from>
      <xdr:col>1</xdr:col>
      <xdr:colOff>184355</xdr:colOff>
      <xdr:row>35</xdr:row>
      <xdr:rowOff>76815</xdr:rowOff>
    </xdr:from>
    <xdr:to>
      <xdr:col>1</xdr:col>
      <xdr:colOff>1858911</xdr:colOff>
      <xdr:row>35</xdr:row>
      <xdr:rowOff>1576667</xdr:rowOff>
    </xdr:to>
    <xdr:pic>
      <xdr:nvPicPr>
        <xdr:cNvPr id="3" name="Imagem 2"/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24" r="8140"/>
        <a:stretch/>
      </xdr:blipFill>
      <xdr:spPr>
        <a:xfrm>
          <a:off x="184355" y="76476533"/>
          <a:ext cx="1674556" cy="14998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245806</xdr:rowOff>
    </xdr:from>
    <xdr:to>
      <xdr:col>1</xdr:col>
      <xdr:colOff>1914170</xdr:colOff>
      <xdr:row>36</xdr:row>
      <xdr:rowOff>1398025</xdr:rowOff>
    </xdr:to>
    <xdr:pic>
      <xdr:nvPicPr>
        <xdr:cNvPr id="7" name="Imagem 6"/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51" t="15889" r="5538" b="12029"/>
        <a:stretch/>
      </xdr:blipFill>
      <xdr:spPr>
        <a:xfrm>
          <a:off x="0" y="81484838"/>
          <a:ext cx="1914170" cy="1152219"/>
        </a:xfrm>
        <a:prstGeom prst="rect">
          <a:avLst/>
        </a:prstGeom>
      </xdr:spPr>
    </xdr:pic>
    <xdr:clientData/>
  </xdr:twoCellAnchor>
  <xdr:twoCellAnchor editAs="oneCell">
    <xdr:from>
      <xdr:col>1</xdr:col>
      <xdr:colOff>76813</xdr:colOff>
      <xdr:row>37</xdr:row>
      <xdr:rowOff>30727</xdr:rowOff>
    </xdr:from>
    <xdr:to>
      <xdr:col>1</xdr:col>
      <xdr:colOff>1858911</xdr:colOff>
      <xdr:row>37</xdr:row>
      <xdr:rowOff>1591019</xdr:rowOff>
    </xdr:to>
    <xdr:pic>
      <xdr:nvPicPr>
        <xdr:cNvPr id="11" name="Imagem 10"/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34" t="5931" r="11032" b="7644"/>
        <a:stretch/>
      </xdr:blipFill>
      <xdr:spPr>
        <a:xfrm>
          <a:off x="76813" y="82882864"/>
          <a:ext cx="1782098" cy="1560292"/>
        </a:xfrm>
        <a:prstGeom prst="rect">
          <a:avLst/>
        </a:prstGeom>
      </xdr:spPr>
    </xdr:pic>
    <xdr:clientData/>
  </xdr:twoCellAnchor>
  <xdr:twoCellAnchor editAs="oneCell">
    <xdr:from>
      <xdr:col>1</xdr:col>
      <xdr:colOff>307260</xdr:colOff>
      <xdr:row>34</xdr:row>
      <xdr:rowOff>61452</xdr:rowOff>
    </xdr:from>
    <xdr:to>
      <xdr:col>1</xdr:col>
      <xdr:colOff>1858912</xdr:colOff>
      <xdr:row>35</xdr:row>
      <xdr:rowOff>0</xdr:rowOff>
    </xdr:to>
    <xdr:pic>
      <xdr:nvPicPr>
        <xdr:cNvPr id="12" name="Imagem 11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260" y="48224154"/>
          <a:ext cx="1551652" cy="1551652"/>
        </a:xfrm>
        <a:prstGeom prst="rect">
          <a:avLst/>
        </a:prstGeom>
      </xdr:spPr>
    </xdr:pic>
    <xdr:clientData/>
  </xdr:twoCellAnchor>
  <xdr:twoCellAnchor editAs="oneCell">
    <xdr:from>
      <xdr:col>1</xdr:col>
      <xdr:colOff>122904</xdr:colOff>
      <xdr:row>33</xdr:row>
      <xdr:rowOff>46089</xdr:rowOff>
    </xdr:from>
    <xdr:to>
      <xdr:col>1</xdr:col>
      <xdr:colOff>1766734</xdr:colOff>
      <xdr:row>33</xdr:row>
      <xdr:rowOff>1589757</xdr:rowOff>
    </xdr:to>
    <xdr:pic>
      <xdr:nvPicPr>
        <xdr:cNvPr id="15" name="Imagem 14"/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8" r="3098" b="6223"/>
        <a:stretch/>
      </xdr:blipFill>
      <xdr:spPr>
        <a:xfrm>
          <a:off x="122904" y="73219597"/>
          <a:ext cx="1643830" cy="1543668"/>
        </a:xfrm>
        <a:prstGeom prst="rect">
          <a:avLst/>
        </a:prstGeom>
      </xdr:spPr>
    </xdr:pic>
    <xdr:clientData/>
  </xdr:twoCellAnchor>
  <xdr:twoCellAnchor editAs="oneCell">
    <xdr:from>
      <xdr:col>1</xdr:col>
      <xdr:colOff>30726</xdr:colOff>
      <xdr:row>39</xdr:row>
      <xdr:rowOff>76814</xdr:rowOff>
    </xdr:from>
    <xdr:to>
      <xdr:col>1</xdr:col>
      <xdr:colOff>1920363</xdr:colOff>
      <xdr:row>39</xdr:row>
      <xdr:rowOff>1553590</xdr:rowOff>
    </xdr:to>
    <xdr:pic>
      <xdr:nvPicPr>
        <xdr:cNvPr id="16" name="Imagem 15"/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085" b="11765"/>
        <a:stretch/>
      </xdr:blipFill>
      <xdr:spPr>
        <a:xfrm>
          <a:off x="30726" y="86155161"/>
          <a:ext cx="1889637" cy="1476776"/>
        </a:xfrm>
        <a:prstGeom prst="rect">
          <a:avLst/>
        </a:prstGeom>
      </xdr:spPr>
    </xdr:pic>
    <xdr:clientData/>
  </xdr:twoCellAnchor>
  <xdr:twoCellAnchor editAs="oneCell">
    <xdr:from>
      <xdr:col>1</xdr:col>
      <xdr:colOff>184355</xdr:colOff>
      <xdr:row>38</xdr:row>
      <xdr:rowOff>61452</xdr:rowOff>
    </xdr:from>
    <xdr:to>
      <xdr:col>1</xdr:col>
      <xdr:colOff>1698400</xdr:colOff>
      <xdr:row>38</xdr:row>
      <xdr:rowOff>1582379</xdr:rowOff>
    </xdr:to>
    <xdr:pic>
      <xdr:nvPicPr>
        <xdr:cNvPr id="22" name="Imagem 21"/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74" t="5337" r="7692" b="6732"/>
        <a:stretch/>
      </xdr:blipFill>
      <xdr:spPr>
        <a:xfrm>
          <a:off x="184355" y="84526694"/>
          <a:ext cx="1514045" cy="1520927"/>
        </a:xfrm>
        <a:prstGeom prst="rect">
          <a:avLst/>
        </a:prstGeom>
      </xdr:spPr>
    </xdr:pic>
    <xdr:clientData/>
  </xdr:twoCellAnchor>
  <xdr:twoCellAnchor editAs="oneCell">
    <xdr:from>
      <xdr:col>1</xdr:col>
      <xdr:colOff>107541</xdr:colOff>
      <xdr:row>25</xdr:row>
      <xdr:rowOff>107540</xdr:rowOff>
    </xdr:from>
    <xdr:to>
      <xdr:col>1</xdr:col>
      <xdr:colOff>1782097</xdr:colOff>
      <xdr:row>25</xdr:row>
      <xdr:rowOff>1561761</xdr:rowOff>
    </xdr:to>
    <xdr:pic>
      <xdr:nvPicPr>
        <xdr:cNvPr id="25" name="Imagem 24"/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86" t="13047" r="17857" b="8382"/>
        <a:stretch/>
      </xdr:blipFill>
      <xdr:spPr>
        <a:xfrm>
          <a:off x="107541" y="49084475"/>
          <a:ext cx="1674556" cy="1454221"/>
        </a:xfrm>
        <a:prstGeom prst="rect">
          <a:avLst/>
        </a:prstGeom>
      </xdr:spPr>
    </xdr:pic>
    <xdr:clientData/>
  </xdr:twoCellAnchor>
  <xdr:twoCellAnchor editAs="oneCell">
    <xdr:from>
      <xdr:col>1</xdr:col>
      <xdr:colOff>213854</xdr:colOff>
      <xdr:row>41</xdr:row>
      <xdr:rowOff>40246</xdr:rowOff>
    </xdr:from>
    <xdr:to>
      <xdr:col>1</xdr:col>
      <xdr:colOff>1474839</xdr:colOff>
      <xdr:row>41</xdr:row>
      <xdr:rowOff>1648385</xdr:rowOff>
    </xdr:to>
    <xdr:pic>
      <xdr:nvPicPr>
        <xdr:cNvPr id="62" name="Imagem 61"/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01" t="17560" r="11479" b="6668"/>
        <a:stretch/>
      </xdr:blipFill>
      <xdr:spPr>
        <a:xfrm>
          <a:off x="213854" y="92678552"/>
          <a:ext cx="1260985" cy="16081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44859</xdr:rowOff>
    </xdr:from>
    <xdr:to>
      <xdr:col>1</xdr:col>
      <xdr:colOff>1844778</xdr:colOff>
      <xdr:row>42</xdr:row>
      <xdr:rowOff>1577215</xdr:rowOff>
    </xdr:to>
    <xdr:pic>
      <xdr:nvPicPr>
        <xdr:cNvPr id="71" name="Imagem 70"/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91" t="30564" r="4071" b="13718"/>
        <a:stretch/>
      </xdr:blipFill>
      <xdr:spPr>
        <a:xfrm>
          <a:off x="0" y="95955464"/>
          <a:ext cx="1844778" cy="1532356"/>
        </a:xfrm>
        <a:prstGeom prst="rect">
          <a:avLst/>
        </a:prstGeom>
      </xdr:spPr>
    </xdr:pic>
    <xdr:clientData/>
  </xdr:twoCellAnchor>
  <xdr:twoCellAnchor editAs="oneCell">
    <xdr:from>
      <xdr:col>1</xdr:col>
      <xdr:colOff>46089</xdr:colOff>
      <xdr:row>43</xdr:row>
      <xdr:rowOff>30725</xdr:rowOff>
    </xdr:from>
    <xdr:to>
      <xdr:col>1</xdr:col>
      <xdr:colOff>1925007</xdr:colOff>
      <xdr:row>43</xdr:row>
      <xdr:rowOff>1567017</xdr:rowOff>
    </xdr:to>
    <xdr:pic>
      <xdr:nvPicPr>
        <xdr:cNvPr id="33" name="Imagem 32"/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9" t="8338" r="2735" b="14406"/>
        <a:stretch/>
      </xdr:blipFill>
      <xdr:spPr>
        <a:xfrm>
          <a:off x="46089" y="97554435"/>
          <a:ext cx="1878918" cy="1536292"/>
        </a:xfrm>
        <a:prstGeom prst="rect">
          <a:avLst/>
        </a:prstGeom>
      </xdr:spPr>
    </xdr:pic>
    <xdr:clientData/>
  </xdr:twoCellAnchor>
  <xdr:twoCellAnchor editAs="oneCell">
    <xdr:from>
      <xdr:col>1</xdr:col>
      <xdr:colOff>107540</xdr:colOff>
      <xdr:row>44</xdr:row>
      <xdr:rowOff>61451</xdr:rowOff>
    </xdr:from>
    <xdr:to>
      <xdr:col>1</xdr:col>
      <xdr:colOff>1597742</xdr:colOff>
      <xdr:row>44</xdr:row>
      <xdr:rowOff>1545521</xdr:rowOff>
    </xdr:to>
    <xdr:pic>
      <xdr:nvPicPr>
        <xdr:cNvPr id="34" name="Imagem 33"/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8" t="6899" r="5837" b="9630"/>
        <a:stretch/>
      </xdr:blipFill>
      <xdr:spPr>
        <a:xfrm>
          <a:off x="107540" y="99198266"/>
          <a:ext cx="1490202" cy="14840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30726</xdr:rowOff>
    </xdr:from>
    <xdr:to>
      <xdr:col>1</xdr:col>
      <xdr:colOff>1920362</xdr:colOff>
      <xdr:row>45</xdr:row>
      <xdr:rowOff>1537065</xdr:rowOff>
    </xdr:to>
    <xdr:pic>
      <xdr:nvPicPr>
        <xdr:cNvPr id="40" name="Imagem 39"/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33" t="13169" r="1695" b="14373"/>
        <a:stretch/>
      </xdr:blipFill>
      <xdr:spPr>
        <a:xfrm>
          <a:off x="0" y="102393750"/>
          <a:ext cx="1920362" cy="150633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75585</xdr:rowOff>
    </xdr:from>
    <xdr:to>
      <xdr:col>1</xdr:col>
      <xdr:colOff>1874274</xdr:colOff>
      <xdr:row>47</xdr:row>
      <xdr:rowOff>1545771</xdr:rowOff>
    </xdr:to>
    <xdr:pic>
      <xdr:nvPicPr>
        <xdr:cNvPr id="73" name="Imagem 72"/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33" t="13169" r="1695" b="14373"/>
        <a:stretch/>
      </xdr:blipFill>
      <xdr:spPr>
        <a:xfrm>
          <a:off x="0" y="105664819"/>
          <a:ext cx="1874274" cy="147018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90948</xdr:rowOff>
    </xdr:from>
    <xdr:to>
      <xdr:col>1</xdr:col>
      <xdr:colOff>1490202</xdr:colOff>
      <xdr:row>46</xdr:row>
      <xdr:rowOff>1575018</xdr:rowOff>
    </xdr:to>
    <xdr:pic>
      <xdr:nvPicPr>
        <xdr:cNvPr id="75" name="Imagem 74"/>
        <xdr:cNvPicPr>
          <a:picLocks noChangeAspect="1"/>
        </xdr:cNvPicPr>
      </xdr:nvPicPr>
      <xdr:blipFill rotWithShape="1"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48" t="6899" r="5837" b="9630"/>
        <a:stretch/>
      </xdr:blipFill>
      <xdr:spPr>
        <a:xfrm>
          <a:off x="0" y="104067077"/>
          <a:ext cx="1490202" cy="1484070"/>
        </a:xfrm>
        <a:prstGeom prst="rect">
          <a:avLst/>
        </a:prstGeom>
      </xdr:spPr>
    </xdr:pic>
    <xdr:clientData/>
  </xdr:twoCellAnchor>
  <xdr:twoCellAnchor editAs="oneCell">
    <xdr:from>
      <xdr:col>1</xdr:col>
      <xdr:colOff>15363</xdr:colOff>
      <xdr:row>48</xdr:row>
      <xdr:rowOff>61451</xdr:rowOff>
    </xdr:from>
    <xdr:to>
      <xdr:col>1</xdr:col>
      <xdr:colOff>1951089</xdr:colOff>
      <xdr:row>48</xdr:row>
      <xdr:rowOff>1572908</xdr:rowOff>
    </xdr:to>
    <xdr:pic>
      <xdr:nvPicPr>
        <xdr:cNvPr id="41" name="Imagem 40"/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53" t="12400" r="1764" b="20541"/>
        <a:stretch/>
      </xdr:blipFill>
      <xdr:spPr>
        <a:xfrm>
          <a:off x="15363" y="108876895"/>
          <a:ext cx="1935726" cy="1511457"/>
        </a:xfrm>
        <a:prstGeom prst="rect">
          <a:avLst/>
        </a:prstGeom>
      </xdr:spPr>
    </xdr:pic>
    <xdr:clientData/>
  </xdr:twoCellAnchor>
  <xdr:twoCellAnchor editAs="oneCell">
    <xdr:from>
      <xdr:col>1</xdr:col>
      <xdr:colOff>61451</xdr:colOff>
      <xdr:row>49</xdr:row>
      <xdr:rowOff>46089</xdr:rowOff>
    </xdr:from>
    <xdr:to>
      <xdr:col>1</xdr:col>
      <xdr:colOff>1643831</xdr:colOff>
      <xdr:row>49</xdr:row>
      <xdr:rowOff>1550425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51" y="102286210"/>
          <a:ext cx="1582380" cy="150433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50</xdr:row>
      <xdr:rowOff>168992</xdr:rowOff>
    </xdr:from>
    <xdr:to>
      <xdr:col>1</xdr:col>
      <xdr:colOff>1921297</xdr:colOff>
      <xdr:row>50</xdr:row>
      <xdr:rowOff>1444113</xdr:rowOff>
    </xdr:to>
    <xdr:pic>
      <xdr:nvPicPr>
        <xdr:cNvPr id="44" name="Imagem 43"/>
        <xdr:cNvPicPr>
          <a:picLocks noChangeAspect="1"/>
        </xdr:cNvPicPr>
      </xdr:nvPicPr>
      <xdr:blipFill rotWithShape="1"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1" t="25314" r="4458" b="14258"/>
        <a:stretch/>
      </xdr:blipFill>
      <xdr:spPr>
        <a:xfrm>
          <a:off x="0" y="107248427"/>
          <a:ext cx="1921297" cy="1275121"/>
        </a:xfrm>
        <a:prstGeom prst="rect">
          <a:avLst/>
        </a:prstGeom>
      </xdr:spPr>
    </xdr:pic>
    <xdr:clientData/>
  </xdr:twoCellAnchor>
  <xdr:twoCellAnchor editAs="oneCell">
    <xdr:from>
      <xdr:col>1</xdr:col>
      <xdr:colOff>168992</xdr:colOff>
      <xdr:row>51</xdr:row>
      <xdr:rowOff>15363</xdr:rowOff>
    </xdr:from>
    <xdr:to>
      <xdr:col>1</xdr:col>
      <xdr:colOff>1766734</xdr:colOff>
      <xdr:row>52</xdr:row>
      <xdr:rowOff>1</xdr:rowOff>
    </xdr:to>
    <xdr:pic>
      <xdr:nvPicPr>
        <xdr:cNvPr id="23" name="Imagem 22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992" y="88213790"/>
          <a:ext cx="1597742" cy="1597742"/>
        </a:xfrm>
        <a:prstGeom prst="rect">
          <a:avLst/>
        </a:prstGeom>
      </xdr:spPr>
    </xdr:pic>
    <xdr:clientData/>
  </xdr:twoCellAnchor>
  <xdr:twoCellAnchor editAs="oneCell">
    <xdr:from>
      <xdr:col>1</xdr:col>
      <xdr:colOff>245807</xdr:colOff>
      <xdr:row>52</xdr:row>
      <xdr:rowOff>30726</xdr:rowOff>
    </xdr:from>
    <xdr:to>
      <xdr:col>1</xdr:col>
      <xdr:colOff>1797460</xdr:colOff>
      <xdr:row>52</xdr:row>
      <xdr:rowOff>1582379</xdr:rowOff>
    </xdr:to>
    <xdr:pic>
      <xdr:nvPicPr>
        <xdr:cNvPr id="28" name="Imagem 27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7" y="89842258"/>
          <a:ext cx="1551653" cy="1551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122903</xdr:colOff>
      <xdr:row>53</xdr:row>
      <xdr:rowOff>46089</xdr:rowOff>
    </xdr:from>
    <xdr:to>
      <xdr:col>1</xdr:col>
      <xdr:colOff>1766734</xdr:colOff>
      <xdr:row>53</xdr:row>
      <xdr:rowOff>1557353</xdr:rowOff>
    </xdr:to>
    <xdr:pic>
      <xdr:nvPicPr>
        <xdr:cNvPr id="31" name="Imagem 30"/>
        <xdr:cNvPicPr>
          <a:picLocks noChangeAspect="1"/>
        </xdr:cNvPicPr>
      </xdr:nvPicPr>
      <xdr:blipFill rotWithShape="1"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25" t="12708" r="9393" b="4420"/>
        <a:stretch/>
      </xdr:blipFill>
      <xdr:spPr>
        <a:xfrm>
          <a:off x="122903" y="91470726"/>
          <a:ext cx="1643831" cy="1511264"/>
        </a:xfrm>
        <a:prstGeom prst="rect">
          <a:avLst/>
        </a:prstGeom>
      </xdr:spPr>
    </xdr:pic>
    <xdr:clientData/>
  </xdr:twoCellAnchor>
  <xdr:twoCellAnchor editAs="oneCell">
    <xdr:from>
      <xdr:col>1</xdr:col>
      <xdr:colOff>307257</xdr:colOff>
      <xdr:row>55</xdr:row>
      <xdr:rowOff>51643</xdr:rowOff>
    </xdr:from>
    <xdr:to>
      <xdr:col>1</xdr:col>
      <xdr:colOff>1628467</xdr:colOff>
      <xdr:row>55</xdr:row>
      <xdr:rowOff>2361586</xdr:rowOff>
    </xdr:to>
    <xdr:pic>
      <xdr:nvPicPr>
        <xdr:cNvPr id="32" name="Imagem 31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257" y="94702490"/>
          <a:ext cx="1321210" cy="2309943"/>
        </a:xfrm>
        <a:prstGeom prst="rect">
          <a:avLst/>
        </a:prstGeom>
      </xdr:spPr>
    </xdr:pic>
    <xdr:clientData/>
  </xdr:twoCellAnchor>
  <xdr:twoCellAnchor editAs="oneCell">
    <xdr:from>
      <xdr:col>1</xdr:col>
      <xdr:colOff>199718</xdr:colOff>
      <xdr:row>56</xdr:row>
      <xdr:rowOff>54958</xdr:rowOff>
    </xdr:from>
    <xdr:to>
      <xdr:col>1</xdr:col>
      <xdr:colOff>1613105</xdr:colOff>
      <xdr:row>56</xdr:row>
      <xdr:rowOff>2376950</xdr:rowOff>
    </xdr:to>
    <xdr:pic>
      <xdr:nvPicPr>
        <xdr:cNvPr id="35" name="Imagem 34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99718" y="97117781"/>
          <a:ext cx="1413387" cy="2321992"/>
        </a:xfrm>
        <a:prstGeom prst="rect">
          <a:avLst/>
        </a:prstGeom>
      </xdr:spPr>
    </xdr:pic>
    <xdr:clientData/>
  </xdr:twoCellAnchor>
  <xdr:twoCellAnchor editAs="oneCell">
    <xdr:from>
      <xdr:col>1</xdr:col>
      <xdr:colOff>184355</xdr:colOff>
      <xdr:row>57</xdr:row>
      <xdr:rowOff>76815</xdr:rowOff>
    </xdr:from>
    <xdr:to>
      <xdr:col>1</xdr:col>
      <xdr:colOff>1643831</xdr:colOff>
      <xdr:row>57</xdr:row>
      <xdr:rowOff>1536291</xdr:rowOff>
    </xdr:to>
    <xdr:pic>
      <xdr:nvPicPr>
        <xdr:cNvPr id="52" name="Imagem 51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84355" y="86984759"/>
          <a:ext cx="1459476" cy="1459476"/>
        </a:xfrm>
        <a:prstGeom prst="rect">
          <a:avLst/>
        </a:prstGeom>
      </xdr:spPr>
    </xdr:pic>
    <xdr:clientData/>
  </xdr:twoCellAnchor>
  <xdr:twoCellAnchor editAs="oneCell">
    <xdr:from>
      <xdr:col>1</xdr:col>
      <xdr:colOff>153629</xdr:colOff>
      <xdr:row>59</xdr:row>
      <xdr:rowOff>30726</xdr:rowOff>
    </xdr:from>
    <xdr:to>
      <xdr:col>1</xdr:col>
      <xdr:colOff>1725725</xdr:colOff>
      <xdr:row>59</xdr:row>
      <xdr:rowOff>1602822</xdr:rowOff>
    </xdr:to>
    <xdr:pic>
      <xdr:nvPicPr>
        <xdr:cNvPr id="53" name="Imagem 52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29" y="90164879"/>
          <a:ext cx="1572096" cy="1572096"/>
        </a:xfrm>
        <a:prstGeom prst="rect">
          <a:avLst/>
        </a:prstGeom>
      </xdr:spPr>
    </xdr:pic>
    <xdr:clientData/>
  </xdr:twoCellAnchor>
  <xdr:twoCellAnchor editAs="oneCell">
    <xdr:from>
      <xdr:col>1</xdr:col>
      <xdr:colOff>122902</xdr:colOff>
      <xdr:row>58</xdr:row>
      <xdr:rowOff>51169</xdr:rowOff>
    </xdr:from>
    <xdr:to>
      <xdr:col>1</xdr:col>
      <xdr:colOff>1674555</xdr:colOff>
      <xdr:row>58</xdr:row>
      <xdr:rowOff>1602822</xdr:rowOff>
    </xdr:to>
    <xdr:pic>
      <xdr:nvPicPr>
        <xdr:cNvPr id="57" name="Imagem 5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02" y="88572217"/>
          <a:ext cx="1551653" cy="1551653"/>
        </a:xfrm>
        <a:prstGeom prst="rect">
          <a:avLst/>
        </a:prstGeom>
      </xdr:spPr>
    </xdr:pic>
    <xdr:clientData/>
  </xdr:twoCellAnchor>
  <xdr:twoCellAnchor editAs="oneCell">
    <xdr:from>
      <xdr:col>1</xdr:col>
      <xdr:colOff>230444</xdr:colOff>
      <xdr:row>60</xdr:row>
      <xdr:rowOff>46088</xdr:rowOff>
    </xdr:from>
    <xdr:to>
      <xdr:col>1</xdr:col>
      <xdr:colOff>1766734</xdr:colOff>
      <xdr:row>60</xdr:row>
      <xdr:rowOff>1582378</xdr:rowOff>
    </xdr:to>
    <xdr:pic>
      <xdr:nvPicPr>
        <xdr:cNvPr id="58" name="Imagem 5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444" y="91793346"/>
          <a:ext cx="1536290" cy="1536290"/>
        </a:xfrm>
        <a:prstGeom prst="rect">
          <a:avLst/>
        </a:prstGeom>
      </xdr:spPr>
    </xdr:pic>
    <xdr:clientData/>
  </xdr:twoCellAnchor>
  <xdr:twoCellAnchor editAs="oneCell">
    <xdr:from>
      <xdr:col>1</xdr:col>
      <xdr:colOff>153631</xdr:colOff>
      <xdr:row>61</xdr:row>
      <xdr:rowOff>44859</xdr:rowOff>
    </xdr:from>
    <xdr:to>
      <xdr:col>1</xdr:col>
      <xdr:colOff>1674557</xdr:colOff>
      <xdr:row>61</xdr:row>
      <xdr:rowOff>1565785</xdr:rowOff>
    </xdr:to>
    <xdr:pic>
      <xdr:nvPicPr>
        <xdr:cNvPr id="63" name="Imagem 6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31" y="93405222"/>
          <a:ext cx="1520926" cy="1520926"/>
        </a:xfrm>
        <a:prstGeom prst="rect">
          <a:avLst/>
        </a:prstGeom>
      </xdr:spPr>
    </xdr:pic>
    <xdr:clientData/>
  </xdr:twoCellAnchor>
  <xdr:twoCellAnchor editAs="oneCell">
    <xdr:from>
      <xdr:col>1</xdr:col>
      <xdr:colOff>337984</xdr:colOff>
      <xdr:row>63</xdr:row>
      <xdr:rowOff>61451</xdr:rowOff>
    </xdr:from>
    <xdr:to>
      <xdr:col>1</xdr:col>
      <xdr:colOff>1659194</xdr:colOff>
      <xdr:row>63</xdr:row>
      <xdr:rowOff>1604687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0" t="1" r="808" b="16076"/>
        <a:stretch/>
      </xdr:blipFill>
      <xdr:spPr>
        <a:xfrm>
          <a:off x="337984" y="96648024"/>
          <a:ext cx="1321210" cy="1543236"/>
        </a:xfrm>
        <a:prstGeom prst="rect">
          <a:avLst/>
        </a:prstGeom>
      </xdr:spPr>
    </xdr:pic>
    <xdr:clientData/>
  </xdr:twoCellAnchor>
  <xdr:twoCellAnchor editAs="oneCell">
    <xdr:from>
      <xdr:col>1</xdr:col>
      <xdr:colOff>184354</xdr:colOff>
      <xdr:row>64</xdr:row>
      <xdr:rowOff>46089</xdr:rowOff>
    </xdr:from>
    <xdr:to>
      <xdr:col>1</xdr:col>
      <xdr:colOff>1782096</xdr:colOff>
      <xdr:row>64</xdr:row>
      <xdr:rowOff>1576320</xdr:rowOff>
    </xdr:to>
    <xdr:pic>
      <xdr:nvPicPr>
        <xdr:cNvPr id="6" name="Imagem 5"/>
        <xdr:cNvPicPr>
          <a:picLocks noChangeAspect="1"/>
        </xdr:cNvPicPr>
      </xdr:nvPicPr>
      <xdr:blipFill rotWithShape="1"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12" t="14026" r="9568" b="10675"/>
        <a:stretch/>
      </xdr:blipFill>
      <xdr:spPr>
        <a:xfrm>
          <a:off x="184354" y="98245766"/>
          <a:ext cx="1597742" cy="1530231"/>
        </a:xfrm>
        <a:prstGeom prst="rect">
          <a:avLst/>
        </a:prstGeom>
      </xdr:spPr>
    </xdr:pic>
    <xdr:clientData/>
  </xdr:twoCellAnchor>
  <xdr:twoCellAnchor editAs="oneCell">
    <xdr:from>
      <xdr:col>1</xdr:col>
      <xdr:colOff>92179</xdr:colOff>
      <xdr:row>65</xdr:row>
      <xdr:rowOff>92180</xdr:rowOff>
    </xdr:from>
    <xdr:to>
      <xdr:col>1</xdr:col>
      <xdr:colOff>1920363</xdr:colOff>
      <xdr:row>65</xdr:row>
      <xdr:rowOff>1560722</xdr:rowOff>
    </xdr:to>
    <xdr:pic>
      <xdr:nvPicPr>
        <xdr:cNvPr id="24" name="Imagem 23"/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547" r="728" b="13645"/>
        <a:stretch/>
      </xdr:blipFill>
      <xdr:spPr>
        <a:xfrm>
          <a:off x="92179" y="99904962"/>
          <a:ext cx="1828184" cy="1468542"/>
        </a:xfrm>
        <a:prstGeom prst="rect">
          <a:avLst/>
        </a:prstGeom>
      </xdr:spPr>
    </xdr:pic>
    <xdr:clientData/>
  </xdr:twoCellAnchor>
  <xdr:twoCellAnchor editAs="oneCell">
    <xdr:from>
      <xdr:col>1</xdr:col>
      <xdr:colOff>199719</xdr:colOff>
      <xdr:row>66</xdr:row>
      <xdr:rowOff>122903</xdr:rowOff>
    </xdr:from>
    <xdr:to>
      <xdr:col>1</xdr:col>
      <xdr:colOff>1843549</xdr:colOff>
      <xdr:row>66</xdr:row>
      <xdr:rowOff>1590882</xdr:rowOff>
    </xdr:to>
    <xdr:pic>
      <xdr:nvPicPr>
        <xdr:cNvPr id="29" name="Imagem 28"/>
        <xdr:cNvPicPr>
          <a:picLocks noChangeAspect="1"/>
        </xdr:cNvPicPr>
      </xdr:nvPicPr>
      <xdr:blipFill rotWithShape="1"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3" t="17271" r="8607" b="13644"/>
        <a:stretch/>
      </xdr:blipFill>
      <xdr:spPr>
        <a:xfrm>
          <a:off x="199719" y="101548790"/>
          <a:ext cx="1643830" cy="1467979"/>
        </a:xfrm>
        <a:prstGeom prst="rect">
          <a:avLst/>
        </a:prstGeom>
      </xdr:spPr>
    </xdr:pic>
    <xdr:clientData/>
  </xdr:twoCellAnchor>
  <xdr:twoCellAnchor editAs="oneCell">
    <xdr:from>
      <xdr:col>1</xdr:col>
      <xdr:colOff>197259</xdr:colOff>
      <xdr:row>62</xdr:row>
      <xdr:rowOff>138268</xdr:rowOff>
    </xdr:from>
    <xdr:to>
      <xdr:col>1</xdr:col>
      <xdr:colOff>1791753</xdr:colOff>
      <xdr:row>62</xdr:row>
      <xdr:rowOff>1459480</xdr:rowOff>
    </xdr:to>
    <xdr:pic>
      <xdr:nvPicPr>
        <xdr:cNvPr id="37" name="Imagem 36"/>
        <xdr:cNvPicPr>
          <a:picLocks noChangeAspect="1"/>
        </xdr:cNvPicPr>
      </xdr:nvPicPr>
      <xdr:blipFill rotWithShape="1"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854"/>
        <a:stretch/>
      </xdr:blipFill>
      <xdr:spPr>
        <a:xfrm rot="5400000">
          <a:off x="333900" y="94975095"/>
          <a:ext cx="1321212" cy="1594494"/>
        </a:xfrm>
        <a:prstGeom prst="rect">
          <a:avLst/>
        </a:prstGeom>
      </xdr:spPr>
    </xdr:pic>
    <xdr:clientData/>
  </xdr:twoCellAnchor>
  <xdr:twoCellAnchor editAs="oneCell">
    <xdr:from>
      <xdr:col>1</xdr:col>
      <xdr:colOff>76814</xdr:colOff>
      <xdr:row>67</xdr:row>
      <xdr:rowOff>138264</xdr:rowOff>
    </xdr:from>
    <xdr:to>
      <xdr:col>1</xdr:col>
      <xdr:colOff>1899880</xdr:colOff>
      <xdr:row>67</xdr:row>
      <xdr:rowOff>1505564</xdr:rowOff>
    </xdr:to>
    <xdr:pic>
      <xdr:nvPicPr>
        <xdr:cNvPr id="38" name="Imagem 37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14" y="103177256"/>
          <a:ext cx="1823066" cy="136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74"/>
  <sheetViews>
    <sheetView showGridLines="0" tabSelected="1" zoomScale="62" zoomScaleNormal="62" workbookViewId="0">
      <pane ySplit="3" topLeftCell="A4" activePane="bottomLeft" state="frozen"/>
      <selection pane="bottomLeft" activeCell="O1" sqref="O1"/>
    </sheetView>
  </sheetViews>
  <sheetFormatPr defaultRowHeight="15" x14ac:dyDescent="0.25"/>
  <cols>
    <col min="2" max="2" width="29.42578125" customWidth="1"/>
    <col min="3" max="3" width="22.5703125" style="7" customWidth="1"/>
    <col min="4" max="4" width="52.7109375" style="7" customWidth="1"/>
    <col min="5" max="6" width="6" style="7" customWidth="1"/>
    <col min="7" max="7" width="6.140625" style="7" customWidth="1"/>
    <col min="8" max="8" width="6" style="7" customWidth="1"/>
    <col min="9" max="9" width="6.5703125" style="7" customWidth="1"/>
    <col min="10" max="10" width="6.28515625" style="7" customWidth="1"/>
    <col min="11" max="11" width="7" style="7" customWidth="1"/>
    <col min="12" max="12" width="7.140625" style="7" customWidth="1"/>
    <col min="13" max="13" width="20.28515625" style="7" customWidth="1"/>
    <col min="14" max="14" width="20" style="7" bestFit="1" customWidth="1"/>
  </cols>
  <sheetData>
    <row r="1" spans="2:14" ht="36" x14ac:dyDescent="0.55000000000000004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2:14" ht="15.75" thickBot="1" x14ac:dyDescent="0.3"/>
    <row r="3" spans="2:14" ht="26.25" customHeight="1" thickBot="1" x14ac:dyDescent="0.45">
      <c r="B3" s="2" t="s">
        <v>1</v>
      </c>
      <c r="C3" s="1" t="s">
        <v>4</v>
      </c>
      <c r="D3" s="1" t="s">
        <v>2</v>
      </c>
      <c r="E3" s="1">
        <v>33</v>
      </c>
      <c r="F3" s="1">
        <v>34</v>
      </c>
      <c r="G3" s="1">
        <v>35</v>
      </c>
      <c r="H3" s="1">
        <v>36</v>
      </c>
      <c r="I3" s="1">
        <v>37</v>
      </c>
      <c r="J3" s="1">
        <v>38</v>
      </c>
      <c r="K3" s="1">
        <v>39</v>
      </c>
      <c r="L3" s="1">
        <v>40</v>
      </c>
      <c r="M3" s="3" t="s">
        <v>3</v>
      </c>
      <c r="N3" s="10" t="s">
        <v>6</v>
      </c>
    </row>
    <row r="4" spans="2:14" ht="11.25" customHeight="1" x14ac:dyDescent="0.4"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6"/>
    </row>
    <row r="5" spans="2:14" ht="108.75" customHeight="1" x14ac:dyDescent="0.35">
      <c r="B5" s="8"/>
      <c r="C5" s="11" t="s">
        <v>12</v>
      </c>
      <c r="D5" s="11" t="s">
        <v>5</v>
      </c>
      <c r="E5" s="11"/>
      <c r="F5" s="11"/>
      <c r="G5" s="11">
        <v>1</v>
      </c>
      <c r="H5" s="11">
        <v>2</v>
      </c>
      <c r="I5" s="11">
        <v>2</v>
      </c>
      <c r="J5" s="11">
        <v>1</v>
      </c>
      <c r="K5" s="11"/>
      <c r="L5" s="11"/>
      <c r="M5" s="21">
        <v>62.4</v>
      </c>
      <c r="N5" s="9">
        <f t="shared" ref="N5:N21" si="0">SUM(E5:L5)</f>
        <v>6</v>
      </c>
    </row>
    <row r="6" spans="2:14" ht="117" customHeight="1" x14ac:dyDescent="0.35">
      <c r="B6" s="8"/>
      <c r="C6" s="11" t="s">
        <v>7</v>
      </c>
      <c r="D6" s="11" t="s">
        <v>8</v>
      </c>
      <c r="E6" s="11"/>
      <c r="F6" s="11"/>
      <c r="G6" s="11">
        <v>1</v>
      </c>
      <c r="H6" s="11">
        <v>2</v>
      </c>
      <c r="I6" s="11">
        <v>1</v>
      </c>
      <c r="J6" s="11">
        <v>1</v>
      </c>
      <c r="K6" s="11"/>
      <c r="L6" s="11"/>
      <c r="M6" s="21">
        <v>69.900000000000006</v>
      </c>
      <c r="N6" s="9">
        <f t="shared" si="0"/>
        <v>5</v>
      </c>
    </row>
    <row r="7" spans="2:14" ht="113.25" customHeight="1" x14ac:dyDescent="0.35">
      <c r="B7" s="18"/>
      <c r="C7" s="19" t="s">
        <v>13</v>
      </c>
      <c r="D7" s="19" t="s">
        <v>14</v>
      </c>
      <c r="E7" s="19">
        <v>1</v>
      </c>
      <c r="F7" s="19">
        <v>1</v>
      </c>
      <c r="G7" s="19">
        <v>1</v>
      </c>
      <c r="H7" s="19">
        <v>2</v>
      </c>
      <c r="I7" s="19">
        <v>2</v>
      </c>
      <c r="J7" s="19">
        <v>1</v>
      </c>
      <c r="K7" s="19">
        <v>1</v>
      </c>
      <c r="L7" s="19">
        <v>1</v>
      </c>
      <c r="M7" s="22">
        <v>77.900000000000006</v>
      </c>
      <c r="N7" s="20">
        <f t="shared" si="0"/>
        <v>10</v>
      </c>
    </row>
    <row r="8" spans="2:14" ht="113.25" customHeight="1" x14ac:dyDescent="0.35">
      <c r="B8" s="13"/>
      <c r="C8" s="11" t="s">
        <v>16</v>
      </c>
      <c r="D8" s="11" t="s">
        <v>11</v>
      </c>
      <c r="E8" s="11">
        <v>1</v>
      </c>
      <c r="F8" s="11">
        <v>1</v>
      </c>
      <c r="G8" s="11">
        <v>2</v>
      </c>
      <c r="H8" s="11">
        <v>3</v>
      </c>
      <c r="I8" s="11">
        <v>2</v>
      </c>
      <c r="J8" s="11">
        <v>2</v>
      </c>
      <c r="K8" s="11">
        <v>2</v>
      </c>
      <c r="L8" s="11"/>
      <c r="M8" s="21">
        <v>83.9</v>
      </c>
      <c r="N8" s="12">
        <f t="shared" si="0"/>
        <v>13</v>
      </c>
    </row>
    <row r="9" spans="2:14" ht="126.75" customHeight="1" x14ac:dyDescent="0.35">
      <c r="B9" s="13"/>
      <c r="C9" s="11" t="s">
        <v>17</v>
      </c>
      <c r="D9" s="11" t="s">
        <v>9</v>
      </c>
      <c r="E9" s="11">
        <v>2</v>
      </c>
      <c r="F9" s="11">
        <v>2</v>
      </c>
      <c r="G9" s="11">
        <v>0</v>
      </c>
      <c r="H9" s="11">
        <v>1</v>
      </c>
      <c r="I9" s="11">
        <v>1</v>
      </c>
      <c r="J9" s="11">
        <v>0</v>
      </c>
      <c r="K9" s="11">
        <v>2</v>
      </c>
      <c r="L9" s="11"/>
      <c r="M9" s="21">
        <v>80.900000000000006</v>
      </c>
      <c r="N9" s="12">
        <f t="shared" si="0"/>
        <v>8</v>
      </c>
    </row>
    <row r="10" spans="2:14" ht="127.5" customHeight="1" x14ac:dyDescent="0.35">
      <c r="B10" s="13"/>
      <c r="C10" s="11" t="s">
        <v>17</v>
      </c>
      <c r="D10" s="11" t="s">
        <v>18</v>
      </c>
      <c r="E10" s="11">
        <v>2</v>
      </c>
      <c r="F10" s="11">
        <v>2</v>
      </c>
      <c r="G10" s="11">
        <v>2</v>
      </c>
      <c r="H10" s="11">
        <v>3</v>
      </c>
      <c r="I10" s="11">
        <v>3</v>
      </c>
      <c r="J10" s="11">
        <v>2</v>
      </c>
      <c r="K10" s="11">
        <v>2</v>
      </c>
      <c r="L10" s="11"/>
      <c r="M10" s="21">
        <v>80.900000000000006</v>
      </c>
      <c r="N10" s="12">
        <f t="shared" si="0"/>
        <v>16</v>
      </c>
    </row>
    <row r="11" spans="2:14" ht="113.25" customHeight="1" x14ac:dyDescent="0.35">
      <c r="B11" s="13"/>
      <c r="C11" s="11" t="s">
        <v>19</v>
      </c>
      <c r="D11" s="11" t="s">
        <v>11</v>
      </c>
      <c r="E11" s="11">
        <v>1</v>
      </c>
      <c r="F11" s="11">
        <v>1</v>
      </c>
      <c r="G11" s="11">
        <v>1</v>
      </c>
      <c r="H11" s="11">
        <v>2</v>
      </c>
      <c r="I11" s="11">
        <v>2</v>
      </c>
      <c r="J11" s="11">
        <v>1</v>
      </c>
      <c r="K11" s="11">
        <v>1</v>
      </c>
      <c r="L11" s="11">
        <v>1</v>
      </c>
      <c r="M11" s="21">
        <v>72.900000000000006</v>
      </c>
      <c r="N11" s="12">
        <f t="shared" si="0"/>
        <v>10</v>
      </c>
    </row>
    <row r="12" spans="2:14" ht="113.25" customHeight="1" x14ac:dyDescent="0.35">
      <c r="B12" s="13"/>
      <c r="C12" s="11" t="s">
        <v>21</v>
      </c>
      <c r="D12" s="11" t="s">
        <v>22</v>
      </c>
      <c r="E12" s="11">
        <v>1</v>
      </c>
      <c r="F12" s="11">
        <v>1</v>
      </c>
      <c r="G12" s="11">
        <v>1</v>
      </c>
      <c r="H12" s="11">
        <v>2</v>
      </c>
      <c r="I12" s="11">
        <v>2</v>
      </c>
      <c r="J12" s="11">
        <v>1</v>
      </c>
      <c r="K12" s="11">
        <v>1</v>
      </c>
      <c r="L12" s="11">
        <v>1</v>
      </c>
      <c r="M12" s="21">
        <v>74.900000000000006</v>
      </c>
      <c r="N12" s="12">
        <f t="shared" si="0"/>
        <v>10</v>
      </c>
    </row>
    <row r="13" spans="2:14" ht="113.25" customHeight="1" x14ac:dyDescent="0.35">
      <c r="B13" s="13"/>
      <c r="C13" s="11" t="s">
        <v>23</v>
      </c>
      <c r="D13" s="11" t="s">
        <v>20</v>
      </c>
      <c r="E13" s="11">
        <v>1</v>
      </c>
      <c r="F13" s="11"/>
      <c r="G13" s="11">
        <v>1</v>
      </c>
      <c r="H13" s="11">
        <v>1</v>
      </c>
      <c r="I13" s="11">
        <v>2</v>
      </c>
      <c r="J13" s="11">
        <v>2</v>
      </c>
      <c r="K13" s="11">
        <v>1</v>
      </c>
      <c r="L13" s="11"/>
      <c r="M13" s="21">
        <v>68.900000000000006</v>
      </c>
      <c r="N13" s="12">
        <f t="shared" si="0"/>
        <v>8</v>
      </c>
    </row>
    <row r="14" spans="2:14" ht="128.25" customHeight="1" x14ac:dyDescent="0.35">
      <c r="B14" s="13"/>
      <c r="C14" s="11" t="s">
        <v>24</v>
      </c>
      <c r="D14" s="11" t="s">
        <v>25</v>
      </c>
      <c r="E14" s="11"/>
      <c r="F14" s="11">
        <v>1</v>
      </c>
      <c r="G14" s="11">
        <v>2</v>
      </c>
      <c r="H14" s="11">
        <v>2</v>
      </c>
      <c r="I14" s="11">
        <v>2</v>
      </c>
      <c r="J14" s="11">
        <v>1</v>
      </c>
      <c r="K14" s="11"/>
      <c r="L14" s="11"/>
      <c r="M14" s="21">
        <v>79.900000000000006</v>
      </c>
      <c r="N14" s="12">
        <f t="shared" si="0"/>
        <v>8</v>
      </c>
    </row>
    <row r="15" spans="2:14" ht="128.25" customHeight="1" x14ac:dyDescent="0.35">
      <c r="B15" s="13"/>
      <c r="C15" s="11" t="s">
        <v>24</v>
      </c>
      <c r="D15" s="11" t="s">
        <v>25</v>
      </c>
      <c r="E15" s="11">
        <v>1</v>
      </c>
      <c r="F15" s="11">
        <v>1</v>
      </c>
      <c r="G15" s="11">
        <v>2</v>
      </c>
      <c r="H15" s="11">
        <v>2</v>
      </c>
      <c r="I15" s="11">
        <v>2</v>
      </c>
      <c r="J15" s="11">
        <v>1</v>
      </c>
      <c r="K15" s="11">
        <v>1</v>
      </c>
      <c r="L15" s="11"/>
      <c r="M15" s="21">
        <v>79.900000000000006</v>
      </c>
      <c r="N15" s="12">
        <f t="shared" si="0"/>
        <v>10</v>
      </c>
    </row>
    <row r="16" spans="2:14" ht="126.75" customHeight="1" x14ac:dyDescent="0.35">
      <c r="B16" s="13"/>
      <c r="C16" s="11" t="s">
        <v>16</v>
      </c>
      <c r="D16" s="11" t="s">
        <v>9</v>
      </c>
      <c r="E16" s="11"/>
      <c r="F16" s="11">
        <v>1</v>
      </c>
      <c r="G16" s="11">
        <v>2</v>
      </c>
      <c r="H16" s="11">
        <v>3</v>
      </c>
      <c r="I16" s="11">
        <v>3</v>
      </c>
      <c r="J16" s="11">
        <v>2</v>
      </c>
      <c r="K16" s="11">
        <v>1</v>
      </c>
      <c r="L16" s="11"/>
      <c r="M16" s="21">
        <v>83.9</v>
      </c>
      <c r="N16" s="12">
        <f t="shared" si="0"/>
        <v>12</v>
      </c>
    </row>
    <row r="17" spans="2:14" ht="126.75" customHeight="1" x14ac:dyDescent="0.35">
      <c r="B17" s="13"/>
      <c r="C17" s="11" t="s">
        <v>27</v>
      </c>
      <c r="D17" s="11" t="s">
        <v>28</v>
      </c>
      <c r="E17" s="11"/>
      <c r="F17" s="11">
        <v>2</v>
      </c>
      <c r="G17" s="11">
        <v>2</v>
      </c>
      <c r="H17" s="11">
        <v>3</v>
      </c>
      <c r="I17" s="11">
        <v>3</v>
      </c>
      <c r="J17" s="11">
        <v>2</v>
      </c>
      <c r="K17" s="11"/>
      <c r="L17" s="11"/>
      <c r="M17" s="21">
        <v>68.900000000000006</v>
      </c>
      <c r="N17" s="12">
        <f t="shared" si="0"/>
        <v>12</v>
      </c>
    </row>
    <row r="18" spans="2:14" ht="126.75" customHeight="1" x14ac:dyDescent="0.35">
      <c r="B18" s="13"/>
      <c r="C18" s="11" t="s">
        <v>29</v>
      </c>
      <c r="D18" s="11" t="s">
        <v>18</v>
      </c>
      <c r="E18" s="11"/>
      <c r="F18" s="11">
        <v>2</v>
      </c>
      <c r="G18" s="11">
        <v>2</v>
      </c>
      <c r="H18" s="11">
        <v>3</v>
      </c>
      <c r="I18" s="11">
        <v>3</v>
      </c>
      <c r="J18" s="11">
        <v>2</v>
      </c>
      <c r="K18" s="11"/>
      <c r="L18" s="11"/>
      <c r="M18" s="21">
        <v>69.900000000000006</v>
      </c>
      <c r="N18" s="12">
        <f t="shared" si="0"/>
        <v>12</v>
      </c>
    </row>
    <row r="19" spans="2:14" ht="126.75" customHeight="1" x14ac:dyDescent="0.35">
      <c r="B19" s="18"/>
      <c r="C19" s="19" t="s">
        <v>32</v>
      </c>
      <c r="D19" s="19" t="s">
        <v>31</v>
      </c>
      <c r="E19" s="19"/>
      <c r="F19" s="19">
        <v>1</v>
      </c>
      <c r="G19" s="19">
        <v>1</v>
      </c>
      <c r="H19" s="19"/>
      <c r="I19" s="19">
        <v>1</v>
      </c>
      <c r="J19" s="19">
        <v>1</v>
      </c>
      <c r="K19" s="19">
        <v>1</v>
      </c>
      <c r="L19" s="19">
        <v>1</v>
      </c>
      <c r="M19" s="22">
        <v>62.9</v>
      </c>
      <c r="N19" s="20">
        <f t="shared" si="0"/>
        <v>6</v>
      </c>
    </row>
    <row r="20" spans="2:14" ht="111" customHeight="1" x14ac:dyDescent="0.35">
      <c r="B20" s="18"/>
      <c r="C20" s="19" t="s">
        <v>34</v>
      </c>
      <c r="D20" s="19" t="s">
        <v>35</v>
      </c>
      <c r="E20" s="19"/>
      <c r="F20" s="19">
        <v>1</v>
      </c>
      <c r="G20" s="19">
        <v>2</v>
      </c>
      <c r="H20" s="19">
        <v>0</v>
      </c>
      <c r="I20" s="19">
        <v>1</v>
      </c>
      <c r="J20" s="19">
        <v>1</v>
      </c>
      <c r="K20" s="19">
        <v>1</v>
      </c>
      <c r="L20" s="19"/>
      <c r="M20" s="22">
        <v>68.900000000000006</v>
      </c>
      <c r="N20" s="20">
        <f t="shared" si="0"/>
        <v>6</v>
      </c>
    </row>
    <row r="21" spans="2:14" ht="126.75" customHeight="1" x14ac:dyDescent="0.35">
      <c r="B21" s="13"/>
      <c r="C21" s="11" t="s">
        <v>15</v>
      </c>
      <c r="D21" s="11" t="s">
        <v>9</v>
      </c>
      <c r="E21" s="11"/>
      <c r="F21" s="11">
        <v>1</v>
      </c>
      <c r="G21" s="11">
        <v>2</v>
      </c>
      <c r="H21" s="11">
        <v>1</v>
      </c>
      <c r="I21" s="11">
        <v>1</v>
      </c>
      <c r="J21" s="11">
        <v>1</v>
      </c>
      <c r="K21" s="11">
        <v>1</v>
      </c>
      <c r="L21" s="11"/>
      <c r="M21" s="21">
        <v>79.900000000000006</v>
      </c>
      <c r="N21" s="12">
        <f t="shared" si="0"/>
        <v>7</v>
      </c>
    </row>
    <row r="22" spans="2:14" ht="126.75" customHeight="1" x14ac:dyDescent="0.35">
      <c r="B22" s="13"/>
      <c r="C22" s="11" t="s">
        <v>36</v>
      </c>
      <c r="D22" s="11" t="s">
        <v>37</v>
      </c>
      <c r="E22" s="11"/>
      <c r="F22" s="11">
        <v>1</v>
      </c>
      <c r="G22" s="11">
        <v>1</v>
      </c>
      <c r="H22" s="11">
        <v>3</v>
      </c>
      <c r="I22" s="11">
        <v>0</v>
      </c>
      <c r="J22" s="11"/>
      <c r="K22" s="11"/>
      <c r="L22" s="11"/>
      <c r="M22" s="21">
        <v>79.900000000000006</v>
      </c>
      <c r="N22" s="12">
        <f t="shared" ref="N22" si="1">SUM(E22:L22)</f>
        <v>5</v>
      </c>
    </row>
    <row r="23" spans="2:14" ht="126.75" customHeight="1" x14ac:dyDescent="0.35">
      <c r="B23" s="13"/>
      <c r="C23" s="11" t="s">
        <v>38</v>
      </c>
      <c r="D23" s="11" t="s">
        <v>39</v>
      </c>
      <c r="E23" s="11"/>
      <c r="F23" s="11">
        <v>1</v>
      </c>
      <c r="G23" s="11">
        <v>2</v>
      </c>
      <c r="H23" s="11">
        <v>2</v>
      </c>
      <c r="I23" s="11">
        <v>3</v>
      </c>
      <c r="J23" s="11">
        <v>1</v>
      </c>
      <c r="K23" s="11"/>
      <c r="L23" s="11"/>
      <c r="M23" s="21">
        <v>72.900000000000006</v>
      </c>
      <c r="N23" s="12">
        <f t="shared" ref="N23:N40" si="2">SUM(E23:L23)</f>
        <v>9</v>
      </c>
    </row>
    <row r="24" spans="2:14" ht="126.75" customHeight="1" x14ac:dyDescent="0.35">
      <c r="B24" s="13"/>
      <c r="C24" s="11" t="s">
        <v>33</v>
      </c>
      <c r="D24" s="11" t="s">
        <v>14</v>
      </c>
      <c r="E24" s="11">
        <v>1</v>
      </c>
      <c r="F24" s="11">
        <v>1</v>
      </c>
      <c r="G24" s="11">
        <v>2</v>
      </c>
      <c r="H24" s="11">
        <v>2</v>
      </c>
      <c r="I24" s="11">
        <v>2</v>
      </c>
      <c r="J24" s="11">
        <v>1</v>
      </c>
      <c r="K24" s="11">
        <v>1</v>
      </c>
      <c r="L24" s="11"/>
      <c r="M24" s="21">
        <v>77.900000000000006</v>
      </c>
      <c r="N24" s="12">
        <f t="shared" si="2"/>
        <v>10</v>
      </c>
    </row>
    <row r="25" spans="2:14" ht="126.75" customHeight="1" x14ac:dyDescent="0.35">
      <c r="B25" s="13"/>
      <c r="C25" s="11" t="s">
        <v>33</v>
      </c>
      <c r="D25" s="11" t="s">
        <v>14</v>
      </c>
      <c r="E25" s="11"/>
      <c r="F25" s="11">
        <v>1</v>
      </c>
      <c r="G25" s="11">
        <v>2</v>
      </c>
      <c r="H25" s="11">
        <v>2</v>
      </c>
      <c r="I25" s="11">
        <v>2</v>
      </c>
      <c r="J25" s="11">
        <v>1</v>
      </c>
      <c r="K25" s="11">
        <v>1</v>
      </c>
      <c r="L25" s="11"/>
      <c r="M25" s="21">
        <v>77.900000000000006</v>
      </c>
      <c r="N25" s="12">
        <f t="shared" si="2"/>
        <v>9</v>
      </c>
    </row>
    <row r="26" spans="2:14" ht="126.75" customHeight="1" x14ac:dyDescent="0.35">
      <c r="B26" s="18"/>
      <c r="C26" s="19" t="s">
        <v>40</v>
      </c>
      <c r="D26" s="19" t="s">
        <v>5</v>
      </c>
      <c r="E26" s="19"/>
      <c r="F26" s="19"/>
      <c r="G26" s="19">
        <v>2</v>
      </c>
      <c r="H26" s="19">
        <v>3</v>
      </c>
      <c r="I26" s="19">
        <v>2</v>
      </c>
      <c r="J26" s="19">
        <v>1</v>
      </c>
      <c r="K26" s="19"/>
      <c r="L26" s="19"/>
      <c r="M26" s="22">
        <v>75.900000000000006</v>
      </c>
      <c r="N26" s="20">
        <f t="shared" si="2"/>
        <v>8</v>
      </c>
    </row>
    <row r="27" spans="2:14" ht="126.75" customHeight="1" x14ac:dyDescent="0.35">
      <c r="B27" s="18"/>
      <c r="C27" s="19" t="s">
        <v>41</v>
      </c>
      <c r="D27" s="19" t="s">
        <v>5</v>
      </c>
      <c r="E27" s="19"/>
      <c r="F27" s="19">
        <v>1</v>
      </c>
      <c r="G27" s="19">
        <v>3</v>
      </c>
      <c r="H27" s="19">
        <v>2</v>
      </c>
      <c r="I27" s="19">
        <v>2</v>
      </c>
      <c r="J27" s="19">
        <v>1</v>
      </c>
      <c r="K27" s="19">
        <v>1</v>
      </c>
      <c r="L27" s="19"/>
      <c r="M27" s="22">
        <v>62.9</v>
      </c>
      <c r="N27" s="20">
        <f t="shared" si="2"/>
        <v>10</v>
      </c>
    </row>
    <row r="28" spans="2:14" ht="126.75" customHeight="1" x14ac:dyDescent="0.35">
      <c r="B28" s="18"/>
      <c r="C28" s="19" t="s">
        <v>42</v>
      </c>
      <c r="D28" s="19" t="s">
        <v>43</v>
      </c>
      <c r="E28" s="19"/>
      <c r="F28" s="19"/>
      <c r="G28" s="19">
        <v>1</v>
      </c>
      <c r="H28" s="19">
        <v>2</v>
      </c>
      <c r="I28" s="19">
        <v>2</v>
      </c>
      <c r="J28" s="19">
        <v>1</v>
      </c>
      <c r="K28" s="19">
        <v>1</v>
      </c>
      <c r="L28" s="19">
        <v>1</v>
      </c>
      <c r="M28" s="22">
        <v>59.9</v>
      </c>
      <c r="N28" s="20">
        <f t="shared" si="2"/>
        <v>8</v>
      </c>
    </row>
    <row r="29" spans="2:14" ht="126.75" customHeight="1" x14ac:dyDescent="0.35">
      <c r="B29" s="13"/>
      <c r="C29" s="11" t="s">
        <v>44</v>
      </c>
      <c r="D29" s="11" t="s">
        <v>5</v>
      </c>
      <c r="E29" s="11"/>
      <c r="F29" s="11"/>
      <c r="G29" s="11">
        <v>1</v>
      </c>
      <c r="H29" s="11">
        <v>2</v>
      </c>
      <c r="I29" s="11">
        <v>2</v>
      </c>
      <c r="J29" s="11">
        <v>1</v>
      </c>
      <c r="K29" s="11"/>
      <c r="L29" s="11"/>
      <c r="M29" s="21">
        <v>69.900000000000006</v>
      </c>
      <c r="N29" s="12">
        <f t="shared" si="2"/>
        <v>6</v>
      </c>
    </row>
    <row r="30" spans="2:14" ht="126.75" customHeight="1" x14ac:dyDescent="0.35">
      <c r="B30" s="13"/>
      <c r="C30" s="11" t="s">
        <v>30</v>
      </c>
      <c r="D30" s="11" t="s">
        <v>45</v>
      </c>
      <c r="E30" s="11"/>
      <c r="F30" s="11"/>
      <c r="G30" s="11">
        <v>1</v>
      </c>
      <c r="H30" s="11">
        <v>2</v>
      </c>
      <c r="I30" s="11">
        <v>2</v>
      </c>
      <c r="J30" s="11">
        <v>1</v>
      </c>
      <c r="K30" s="11">
        <v>1</v>
      </c>
      <c r="L30" s="11">
        <v>1</v>
      </c>
      <c r="M30" s="21">
        <v>61.9</v>
      </c>
      <c r="N30" s="12">
        <f t="shared" si="2"/>
        <v>8</v>
      </c>
    </row>
    <row r="31" spans="2:14" ht="126.75" customHeight="1" x14ac:dyDescent="0.35">
      <c r="B31" s="13"/>
      <c r="C31" s="11" t="s">
        <v>46</v>
      </c>
      <c r="D31" s="11" t="s">
        <v>5</v>
      </c>
      <c r="E31" s="11"/>
      <c r="F31" s="11"/>
      <c r="G31" s="11">
        <v>2</v>
      </c>
      <c r="H31" s="11">
        <v>3</v>
      </c>
      <c r="I31" s="11">
        <v>2</v>
      </c>
      <c r="J31" s="11">
        <v>1</v>
      </c>
      <c r="K31" s="11">
        <v>1</v>
      </c>
      <c r="L31" s="11"/>
      <c r="M31" s="21">
        <v>64.900000000000006</v>
      </c>
      <c r="N31" s="12">
        <f t="shared" si="2"/>
        <v>9</v>
      </c>
    </row>
    <row r="32" spans="2:14" ht="126.75" customHeight="1" x14ac:dyDescent="0.35">
      <c r="B32" s="13"/>
      <c r="C32" s="11" t="s">
        <v>46</v>
      </c>
      <c r="D32" s="11" t="s">
        <v>47</v>
      </c>
      <c r="E32" s="11"/>
      <c r="F32" s="11">
        <v>1</v>
      </c>
      <c r="G32" s="11">
        <v>2</v>
      </c>
      <c r="H32" s="11">
        <v>2</v>
      </c>
      <c r="I32" s="11">
        <v>2</v>
      </c>
      <c r="J32" s="11">
        <v>1</v>
      </c>
      <c r="K32" s="11">
        <v>1</v>
      </c>
      <c r="L32" s="11"/>
      <c r="M32" s="21">
        <v>64.900000000000006</v>
      </c>
      <c r="N32" s="12">
        <f t="shared" si="2"/>
        <v>9</v>
      </c>
    </row>
    <row r="33" spans="2:14" ht="126.75" customHeight="1" x14ac:dyDescent="0.35">
      <c r="B33" s="13"/>
      <c r="C33" s="11" t="s">
        <v>48</v>
      </c>
      <c r="D33" s="11" t="s">
        <v>49</v>
      </c>
      <c r="E33" s="11">
        <v>1</v>
      </c>
      <c r="F33" s="11">
        <v>1</v>
      </c>
      <c r="G33" s="11">
        <v>1</v>
      </c>
      <c r="H33" s="11">
        <v>2</v>
      </c>
      <c r="I33" s="11">
        <v>2</v>
      </c>
      <c r="J33" s="11">
        <v>1</v>
      </c>
      <c r="K33" s="11">
        <v>1</v>
      </c>
      <c r="L33" s="11"/>
      <c r="M33" s="21">
        <v>66.900000000000006</v>
      </c>
      <c r="N33" s="12">
        <f t="shared" si="2"/>
        <v>9</v>
      </c>
    </row>
    <row r="34" spans="2:14" ht="126.75" customHeight="1" x14ac:dyDescent="0.35">
      <c r="B34" s="18"/>
      <c r="C34" s="19" t="s">
        <v>41</v>
      </c>
      <c r="D34" s="19" t="s">
        <v>31</v>
      </c>
      <c r="E34" s="19"/>
      <c r="F34" s="19"/>
      <c r="G34" s="19">
        <v>2</v>
      </c>
      <c r="H34" s="19">
        <v>2</v>
      </c>
      <c r="I34" s="19">
        <v>2</v>
      </c>
      <c r="J34" s="19">
        <v>1</v>
      </c>
      <c r="K34" s="19">
        <v>1</v>
      </c>
      <c r="L34" s="19"/>
      <c r="M34" s="22">
        <v>62.9</v>
      </c>
      <c r="N34" s="20">
        <f t="shared" si="2"/>
        <v>8</v>
      </c>
    </row>
    <row r="35" spans="2:14" ht="126.75" customHeight="1" x14ac:dyDescent="0.35">
      <c r="B35" s="18"/>
      <c r="C35" s="19" t="s">
        <v>86</v>
      </c>
      <c r="D35" s="19" t="s">
        <v>5</v>
      </c>
      <c r="E35" s="19"/>
      <c r="F35" s="19">
        <v>1</v>
      </c>
      <c r="G35" s="19">
        <v>2</v>
      </c>
      <c r="H35" s="19">
        <v>1</v>
      </c>
      <c r="I35" s="19">
        <v>2</v>
      </c>
      <c r="J35" s="19">
        <v>1</v>
      </c>
      <c r="K35" s="19">
        <v>1</v>
      </c>
      <c r="L35" s="19"/>
      <c r="M35" s="22">
        <v>61.9</v>
      </c>
      <c r="N35" s="20">
        <f t="shared" si="2"/>
        <v>8</v>
      </c>
    </row>
    <row r="36" spans="2:14" ht="126.75" customHeight="1" x14ac:dyDescent="0.35">
      <c r="B36" s="13"/>
      <c r="C36" s="11" t="s">
        <v>16</v>
      </c>
      <c r="D36" s="11" t="s">
        <v>9</v>
      </c>
      <c r="E36" s="11"/>
      <c r="F36" s="11">
        <v>1</v>
      </c>
      <c r="G36" s="11">
        <v>2</v>
      </c>
      <c r="H36" s="11">
        <v>3</v>
      </c>
      <c r="I36" s="11">
        <v>3</v>
      </c>
      <c r="J36" s="11">
        <v>2</v>
      </c>
      <c r="K36" s="11">
        <v>1</v>
      </c>
      <c r="L36" s="11"/>
      <c r="M36" s="21">
        <v>83.9</v>
      </c>
      <c r="N36" s="12">
        <f t="shared" si="2"/>
        <v>12</v>
      </c>
    </row>
    <row r="37" spans="2:14" ht="126.75" customHeight="1" x14ac:dyDescent="0.35">
      <c r="B37" s="13"/>
      <c r="C37" s="11" t="s">
        <v>50</v>
      </c>
      <c r="D37" s="11" t="s">
        <v>18</v>
      </c>
      <c r="E37" s="11"/>
      <c r="F37" s="11">
        <v>1</v>
      </c>
      <c r="G37" s="11">
        <v>1</v>
      </c>
      <c r="H37" s="11">
        <v>3</v>
      </c>
      <c r="I37" s="11">
        <v>2</v>
      </c>
      <c r="J37" s="11">
        <v>1</v>
      </c>
      <c r="K37" s="11">
        <v>1</v>
      </c>
      <c r="L37" s="11"/>
      <c r="M37" s="21">
        <v>72.900000000000006</v>
      </c>
      <c r="N37" s="12">
        <f t="shared" si="2"/>
        <v>9</v>
      </c>
    </row>
    <row r="38" spans="2:14" ht="126.75" customHeight="1" x14ac:dyDescent="0.35">
      <c r="B38" s="13"/>
      <c r="C38" s="11" t="s">
        <v>51</v>
      </c>
      <c r="D38" s="11" t="s">
        <v>52</v>
      </c>
      <c r="E38" s="11"/>
      <c r="F38" s="11">
        <v>1</v>
      </c>
      <c r="G38" s="11">
        <v>1</v>
      </c>
      <c r="H38" s="11">
        <v>3</v>
      </c>
      <c r="I38" s="11">
        <v>3</v>
      </c>
      <c r="J38" s="11">
        <v>1</v>
      </c>
      <c r="K38" s="11"/>
      <c r="L38" s="11"/>
      <c r="M38" s="21">
        <v>80.900000000000006</v>
      </c>
      <c r="N38" s="12">
        <f t="shared" si="2"/>
        <v>9</v>
      </c>
    </row>
    <row r="39" spans="2:14" ht="126.75" customHeight="1" x14ac:dyDescent="0.35">
      <c r="B39" s="13"/>
      <c r="C39" s="11" t="s">
        <v>53</v>
      </c>
      <c r="D39" s="11" t="s">
        <v>18</v>
      </c>
      <c r="E39" s="11"/>
      <c r="F39" s="11">
        <v>1</v>
      </c>
      <c r="G39" s="11">
        <v>1</v>
      </c>
      <c r="H39" s="11">
        <v>1</v>
      </c>
      <c r="I39" s="11">
        <v>1</v>
      </c>
      <c r="J39" s="11"/>
      <c r="K39" s="11">
        <v>1</v>
      </c>
      <c r="L39" s="11"/>
      <c r="M39" s="21">
        <v>101.9</v>
      </c>
      <c r="N39" s="12">
        <f t="shared" si="2"/>
        <v>5</v>
      </c>
    </row>
    <row r="40" spans="2:14" ht="126.75" customHeight="1" x14ac:dyDescent="0.35">
      <c r="B40" s="13"/>
      <c r="C40" s="11" t="s">
        <v>27</v>
      </c>
      <c r="D40" s="11" t="s">
        <v>26</v>
      </c>
      <c r="E40" s="11">
        <v>1</v>
      </c>
      <c r="F40" s="11">
        <v>1</v>
      </c>
      <c r="G40" s="11">
        <v>1</v>
      </c>
      <c r="H40" s="11">
        <v>2</v>
      </c>
      <c r="I40" s="11">
        <v>2</v>
      </c>
      <c r="J40" s="11">
        <v>1</v>
      </c>
      <c r="K40" s="11">
        <v>1</v>
      </c>
      <c r="L40" s="11"/>
      <c r="M40" s="21">
        <v>68.900000000000006</v>
      </c>
      <c r="N40" s="12">
        <f t="shared" si="2"/>
        <v>9</v>
      </c>
    </row>
    <row r="41" spans="2:14" ht="126.75" customHeight="1" x14ac:dyDescent="0.35">
      <c r="B41" s="13"/>
      <c r="C41" s="11" t="s">
        <v>54</v>
      </c>
      <c r="D41" s="11" t="s">
        <v>5</v>
      </c>
      <c r="E41" s="11"/>
      <c r="F41" s="11">
        <v>2</v>
      </c>
      <c r="G41" s="11">
        <v>1</v>
      </c>
      <c r="H41" s="11">
        <v>2</v>
      </c>
      <c r="I41" s="11">
        <v>1</v>
      </c>
      <c r="J41" s="11"/>
      <c r="K41" s="11"/>
      <c r="L41" s="11"/>
      <c r="M41" s="21">
        <v>62.9</v>
      </c>
      <c r="N41" s="12">
        <f t="shared" ref="N41" si="3">SUM(E41:L41)</f>
        <v>6</v>
      </c>
    </row>
    <row r="42" spans="2:14" ht="130.5" customHeight="1" x14ac:dyDescent="0.35">
      <c r="B42" s="13"/>
      <c r="C42" s="11" t="s">
        <v>56</v>
      </c>
      <c r="D42" s="11" t="s">
        <v>57</v>
      </c>
      <c r="E42" s="11"/>
      <c r="F42" s="11">
        <v>2</v>
      </c>
      <c r="G42" s="11">
        <v>2</v>
      </c>
      <c r="H42" s="11">
        <v>4</v>
      </c>
      <c r="I42" s="11">
        <v>3</v>
      </c>
      <c r="J42" s="11">
        <v>3</v>
      </c>
      <c r="K42" s="11">
        <v>2</v>
      </c>
      <c r="L42" s="11"/>
      <c r="M42" s="21">
        <v>58.9</v>
      </c>
      <c r="N42" s="12">
        <f>SUM(E42:L42)</f>
        <v>16</v>
      </c>
    </row>
    <row r="43" spans="2:14" ht="126.75" customHeight="1" x14ac:dyDescent="0.35">
      <c r="B43" s="13"/>
      <c r="C43" s="11" t="s">
        <v>58</v>
      </c>
      <c r="D43" s="11" t="s">
        <v>55</v>
      </c>
      <c r="E43" s="11"/>
      <c r="F43" s="11">
        <v>2</v>
      </c>
      <c r="G43" s="11">
        <v>3</v>
      </c>
      <c r="H43" s="11">
        <v>4</v>
      </c>
      <c r="I43" s="11">
        <v>4</v>
      </c>
      <c r="J43" s="11">
        <v>2</v>
      </c>
      <c r="K43" s="11">
        <v>2</v>
      </c>
      <c r="L43" s="11"/>
      <c r="M43" s="21">
        <v>76.900000000000006</v>
      </c>
      <c r="N43" s="12">
        <f>SUM(E43:L43)</f>
        <v>17</v>
      </c>
    </row>
    <row r="44" spans="2:14" ht="126.75" customHeight="1" x14ac:dyDescent="0.35">
      <c r="B44" s="13"/>
      <c r="C44" s="11" t="s">
        <v>59</v>
      </c>
      <c r="D44" s="11" t="s">
        <v>5</v>
      </c>
      <c r="E44" s="11"/>
      <c r="F44" s="11">
        <v>1</v>
      </c>
      <c r="G44" s="11">
        <v>1</v>
      </c>
      <c r="H44" s="11">
        <v>2</v>
      </c>
      <c r="I44" s="11">
        <v>2</v>
      </c>
      <c r="J44" s="11">
        <v>1</v>
      </c>
      <c r="K44" s="11">
        <v>1</v>
      </c>
      <c r="L44" s="11"/>
      <c r="M44" s="21">
        <v>78.900000000000006</v>
      </c>
      <c r="N44" s="12">
        <f>SUM(E44:L44)</f>
        <v>8</v>
      </c>
    </row>
    <row r="45" spans="2:14" ht="126.75" customHeight="1" x14ac:dyDescent="0.35">
      <c r="B45" s="13"/>
      <c r="C45" s="11" t="s">
        <v>16</v>
      </c>
      <c r="D45" s="11" t="s">
        <v>60</v>
      </c>
      <c r="E45" s="11"/>
      <c r="F45" s="11">
        <v>1</v>
      </c>
      <c r="G45" s="11">
        <v>2</v>
      </c>
      <c r="H45" s="11">
        <v>2</v>
      </c>
      <c r="I45" s="11">
        <v>2</v>
      </c>
      <c r="J45" s="11">
        <v>1</v>
      </c>
      <c r="K45" s="11"/>
      <c r="L45" s="11"/>
      <c r="M45" s="21">
        <v>83.9</v>
      </c>
      <c r="N45" s="12">
        <f>SUM(E45:L45)</f>
        <v>8</v>
      </c>
    </row>
    <row r="46" spans="2:14" ht="126.75" customHeight="1" x14ac:dyDescent="0.35">
      <c r="B46" s="13"/>
      <c r="C46" s="11" t="s">
        <v>61</v>
      </c>
      <c r="D46" s="11" t="s">
        <v>62</v>
      </c>
      <c r="E46" s="11"/>
      <c r="F46" s="11">
        <v>2</v>
      </c>
      <c r="G46" s="11">
        <v>4</v>
      </c>
      <c r="H46" s="11">
        <v>4</v>
      </c>
      <c r="I46" s="11">
        <v>4</v>
      </c>
      <c r="J46" s="11">
        <v>2</v>
      </c>
      <c r="K46" s="11"/>
      <c r="L46" s="11"/>
      <c r="M46" s="21">
        <v>82.9</v>
      </c>
      <c r="N46" s="12">
        <f>SUM(E46:L46)</f>
        <v>16</v>
      </c>
    </row>
    <row r="47" spans="2:14" ht="126.75" customHeight="1" x14ac:dyDescent="0.35">
      <c r="B47" s="13"/>
      <c r="C47" s="11" t="s">
        <v>16</v>
      </c>
      <c r="D47" s="11" t="s">
        <v>60</v>
      </c>
      <c r="E47" s="11"/>
      <c r="F47" s="11">
        <v>1</v>
      </c>
      <c r="G47" s="11">
        <v>3</v>
      </c>
      <c r="H47" s="11">
        <v>2</v>
      </c>
      <c r="I47" s="11"/>
      <c r="J47" s="11">
        <v>1</v>
      </c>
      <c r="K47" s="11"/>
      <c r="L47" s="11"/>
      <c r="M47" s="21">
        <v>83.9</v>
      </c>
      <c r="N47" s="12">
        <f t="shared" ref="N47:N70" si="4">SUM(E47:L47)</f>
        <v>7</v>
      </c>
    </row>
    <row r="48" spans="2:14" ht="126.75" customHeight="1" x14ac:dyDescent="0.35">
      <c r="B48" s="14"/>
      <c r="C48" s="15" t="s">
        <v>61</v>
      </c>
      <c r="D48" s="15" t="s">
        <v>62</v>
      </c>
      <c r="E48" s="15"/>
      <c r="F48" s="15">
        <v>1</v>
      </c>
      <c r="G48" s="15">
        <v>2</v>
      </c>
      <c r="H48" s="15">
        <v>2</v>
      </c>
      <c r="I48" s="15">
        <v>2</v>
      </c>
      <c r="J48" s="15">
        <v>1</v>
      </c>
      <c r="K48" s="15"/>
      <c r="L48" s="15"/>
      <c r="M48" s="23">
        <v>82.9</v>
      </c>
      <c r="N48" s="12">
        <f>SUM(E48:L48)</f>
        <v>8</v>
      </c>
    </row>
    <row r="49" spans="2:14" ht="126.75" customHeight="1" x14ac:dyDescent="0.35">
      <c r="B49" s="13"/>
      <c r="C49" s="11" t="s">
        <v>63</v>
      </c>
      <c r="D49" s="11" t="s">
        <v>60</v>
      </c>
      <c r="E49" s="11"/>
      <c r="F49" s="11">
        <v>1</v>
      </c>
      <c r="G49" s="11">
        <v>2</v>
      </c>
      <c r="H49" s="11">
        <v>2</v>
      </c>
      <c r="I49" s="11">
        <v>2</v>
      </c>
      <c r="J49" s="11">
        <v>1</v>
      </c>
      <c r="K49" s="11"/>
      <c r="L49" s="11"/>
      <c r="M49" s="21">
        <v>66.900000000000006</v>
      </c>
      <c r="N49" s="9">
        <f>SUM(E49:L49)</f>
        <v>8</v>
      </c>
    </row>
    <row r="50" spans="2:14" ht="126.75" customHeight="1" x14ac:dyDescent="0.35">
      <c r="B50" s="13"/>
      <c r="C50" s="11" t="s">
        <v>64</v>
      </c>
      <c r="D50" s="11" t="s">
        <v>9</v>
      </c>
      <c r="E50" s="11"/>
      <c r="F50" s="11"/>
      <c r="G50" s="11">
        <v>2</v>
      </c>
      <c r="H50" s="11">
        <v>2</v>
      </c>
      <c r="I50" s="11">
        <v>2</v>
      </c>
      <c r="J50" s="11"/>
      <c r="K50" s="11"/>
      <c r="L50" s="11"/>
      <c r="M50" s="21">
        <v>80.900000000000006</v>
      </c>
      <c r="N50" s="9">
        <f t="shared" si="4"/>
        <v>6</v>
      </c>
    </row>
    <row r="51" spans="2:14" ht="126.75" customHeight="1" x14ac:dyDescent="0.35">
      <c r="B51" s="13"/>
      <c r="C51" s="11" t="s">
        <v>65</v>
      </c>
      <c r="D51" s="11" t="s">
        <v>9</v>
      </c>
      <c r="E51" s="11"/>
      <c r="F51" s="11">
        <v>1</v>
      </c>
      <c r="G51" s="11">
        <v>2</v>
      </c>
      <c r="H51" s="11">
        <v>2</v>
      </c>
      <c r="I51" s="11">
        <v>2</v>
      </c>
      <c r="J51" s="11">
        <v>2</v>
      </c>
      <c r="K51" s="11">
        <v>2</v>
      </c>
      <c r="L51" s="11"/>
      <c r="M51" s="21">
        <v>62.9</v>
      </c>
      <c r="N51" s="9">
        <f>SUM(E51:L51)</f>
        <v>11</v>
      </c>
    </row>
    <row r="52" spans="2:14" ht="126.75" customHeight="1" x14ac:dyDescent="0.35">
      <c r="B52" s="13"/>
      <c r="C52" s="11" t="s">
        <v>66</v>
      </c>
      <c r="D52" s="11" t="s">
        <v>67</v>
      </c>
      <c r="E52" s="11"/>
      <c r="F52" s="11">
        <v>1</v>
      </c>
      <c r="G52" s="11">
        <v>1</v>
      </c>
      <c r="H52" s="11">
        <v>3</v>
      </c>
      <c r="I52" s="11">
        <v>2</v>
      </c>
      <c r="J52" s="11">
        <v>1</v>
      </c>
      <c r="K52" s="11"/>
      <c r="L52" s="11"/>
      <c r="M52" s="21">
        <v>92.9</v>
      </c>
      <c r="N52" s="9">
        <f>SUM(E52:L52)</f>
        <v>8</v>
      </c>
    </row>
    <row r="53" spans="2:14" ht="126.75" customHeight="1" x14ac:dyDescent="0.35">
      <c r="B53" s="13"/>
      <c r="C53" s="11" t="s">
        <v>68</v>
      </c>
      <c r="D53" s="11" t="s">
        <v>5</v>
      </c>
      <c r="E53" s="11"/>
      <c r="F53" s="11"/>
      <c r="G53" s="11">
        <v>1</v>
      </c>
      <c r="H53" s="11">
        <v>2</v>
      </c>
      <c r="I53" s="11">
        <v>1</v>
      </c>
      <c r="J53" s="11">
        <v>1</v>
      </c>
      <c r="K53" s="11">
        <v>1</v>
      </c>
      <c r="L53" s="11"/>
      <c r="M53" s="21">
        <v>77.900000000000006</v>
      </c>
      <c r="N53" s="9">
        <f>SUM(E53:L53)</f>
        <v>6</v>
      </c>
    </row>
    <row r="54" spans="2:14" ht="126.75" customHeight="1" x14ac:dyDescent="0.35">
      <c r="B54" s="13"/>
      <c r="C54" s="11" t="s">
        <v>61</v>
      </c>
      <c r="D54" s="11" t="s">
        <v>69</v>
      </c>
      <c r="E54" s="11"/>
      <c r="F54" s="11"/>
      <c r="G54" s="11">
        <v>1</v>
      </c>
      <c r="H54" s="11">
        <v>2</v>
      </c>
      <c r="I54" s="11">
        <v>2</v>
      </c>
      <c r="J54" s="11">
        <v>2</v>
      </c>
      <c r="K54" s="11">
        <v>1</v>
      </c>
      <c r="L54" s="11"/>
      <c r="M54" s="21">
        <v>82.9</v>
      </c>
      <c r="N54" s="9">
        <f>SUM(E54:L54)</f>
        <v>8</v>
      </c>
    </row>
    <row r="55" spans="2:14" ht="126.75" customHeight="1" x14ac:dyDescent="0.35">
      <c r="B55" s="13"/>
      <c r="C55" s="11" t="s">
        <v>56</v>
      </c>
      <c r="D55" s="11" t="s">
        <v>70</v>
      </c>
      <c r="E55" s="11"/>
      <c r="F55" s="11"/>
      <c r="G55" s="11">
        <v>1</v>
      </c>
      <c r="H55" s="11">
        <v>2</v>
      </c>
      <c r="I55" s="11">
        <v>2</v>
      </c>
      <c r="J55" s="11">
        <v>2</v>
      </c>
      <c r="K55" s="11">
        <v>1</v>
      </c>
      <c r="L55" s="11"/>
      <c r="M55" s="21">
        <v>58.9</v>
      </c>
      <c r="N55" s="9">
        <f>SUM(E55:L55)</f>
        <v>8</v>
      </c>
    </row>
    <row r="56" spans="2:14" ht="189.75" customHeight="1" x14ac:dyDescent="0.35">
      <c r="B56" s="13"/>
      <c r="C56" s="11" t="s">
        <v>71</v>
      </c>
      <c r="D56" s="11" t="s">
        <v>70</v>
      </c>
      <c r="E56" s="11"/>
      <c r="F56" s="11"/>
      <c r="G56" s="11">
        <v>1</v>
      </c>
      <c r="H56" s="11">
        <v>2</v>
      </c>
      <c r="I56" s="11">
        <v>2</v>
      </c>
      <c r="J56" s="11">
        <v>2</v>
      </c>
      <c r="K56" s="11">
        <v>1</v>
      </c>
      <c r="L56" s="11"/>
      <c r="M56" s="21"/>
      <c r="N56" s="9">
        <f t="shared" ref="N56" si="5">SUM(E56:L56)</f>
        <v>8</v>
      </c>
    </row>
    <row r="57" spans="2:14" ht="189.75" customHeight="1" x14ac:dyDescent="0.35">
      <c r="B57" s="13"/>
      <c r="C57" s="11" t="s">
        <v>71</v>
      </c>
      <c r="D57" s="11" t="s">
        <v>72</v>
      </c>
      <c r="E57" s="11"/>
      <c r="F57" s="11"/>
      <c r="G57" s="11">
        <v>1</v>
      </c>
      <c r="H57" s="11">
        <v>2</v>
      </c>
      <c r="I57" s="11">
        <v>2</v>
      </c>
      <c r="J57" s="11">
        <v>2</v>
      </c>
      <c r="K57" s="11">
        <v>1</v>
      </c>
      <c r="L57" s="11"/>
      <c r="M57" s="21"/>
      <c r="N57" s="9">
        <f>SUM(N56)</f>
        <v>8</v>
      </c>
    </row>
    <row r="58" spans="2:14" ht="126.75" customHeight="1" x14ac:dyDescent="0.35">
      <c r="B58" s="13"/>
      <c r="C58" s="11" t="s">
        <v>73</v>
      </c>
      <c r="D58" s="11" t="s">
        <v>18</v>
      </c>
      <c r="E58" s="11"/>
      <c r="F58" s="11"/>
      <c r="G58" s="11">
        <v>2</v>
      </c>
      <c r="H58" s="11">
        <v>2</v>
      </c>
      <c r="I58" s="11">
        <v>2</v>
      </c>
      <c r="J58" s="11"/>
      <c r="K58" s="11"/>
      <c r="L58" s="11"/>
      <c r="M58" s="21">
        <v>102.9</v>
      </c>
      <c r="N58" s="9">
        <f t="shared" ref="N58" si="6">SUM(E58:L58)</f>
        <v>6</v>
      </c>
    </row>
    <row r="59" spans="2:14" ht="126.75" customHeight="1" x14ac:dyDescent="0.35">
      <c r="B59" s="13"/>
      <c r="C59" s="11" t="s">
        <v>73</v>
      </c>
      <c r="D59" s="11" t="s">
        <v>9</v>
      </c>
      <c r="E59" s="11"/>
      <c r="F59" s="11">
        <v>1</v>
      </c>
      <c r="G59" s="11">
        <v>2</v>
      </c>
      <c r="H59" s="11">
        <v>2</v>
      </c>
      <c r="I59" s="11">
        <v>2</v>
      </c>
      <c r="J59" s="11">
        <v>1</v>
      </c>
      <c r="K59" s="11">
        <v>1</v>
      </c>
      <c r="L59" s="11"/>
      <c r="M59" s="21">
        <v>102.9</v>
      </c>
      <c r="N59" s="9">
        <f>SUM(E59:M59)</f>
        <v>111.9</v>
      </c>
    </row>
    <row r="60" spans="2:14" ht="126.75" customHeight="1" x14ac:dyDescent="0.35">
      <c r="B60" s="13"/>
      <c r="C60" s="11" t="s">
        <v>74</v>
      </c>
      <c r="D60" s="11" t="s">
        <v>9</v>
      </c>
      <c r="E60" s="11"/>
      <c r="F60" s="11">
        <v>1</v>
      </c>
      <c r="G60" s="11">
        <v>2</v>
      </c>
      <c r="H60" s="11">
        <v>3</v>
      </c>
      <c r="I60" s="11">
        <v>2</v>
      </c>
      <c r="J60" s="11">
        <v>1</v>
      </c>
      <c r="K60" s="11"/>
      <c r="L60" s="11"/>
      <c r="M60" s="21">
        <v>96.9</v>
      </c>
      <c r="N60" s="9">
        <f t="shared" ref="N60:N68" si="7">SUM(E60:L60)</f>
        <v>9</v>
      </c>
    </row>
    <row r="61" spans="2:14" ht="126.75" customHeight="1" x14ac:dyDescent="0.35">
      <c r="B61" s="13"/>
      <c r="C61" s="11" t="s">
        <v>75</v>
      </c>
      <c r="D61" s="11" t="s">
        <v>9</v>
      </c>
      <c r="E61" s="11"/>
      <c r="F61" s="11">
        <v>1</v>
      </c>
      <c r="G61" s="11">
        <v>2</v>
      </c>
      <c r="H61" s="11">
        <v>3</v>
      </c>
      <c r="I61" s="11">
        <v>3</v>
      </c>
      <c r="J61" s="11">
        <v>1</v>
      </c>
      <c r="K61" s="11"/>
      <c r="L61" s="11"/>
      <c r="M61" s="21">
        <v>86.9</v>
      </c>
      <c r="N61" s="9">
        <f t="shared" si="7"/>
        <v>10</v>
      </c>
    </row>
    <row r="62" spans="2:14" ht="126.75" customHeight="1" x14ac:dyDescent="0.35">
      <c r="B62" s="13"/>
      <c r="C62" s="11" t="s">
        <v>68</v>
      </c>
      <c r="D62" s="11" t="s">
        <v>76</v>
      </c>
      <c r="E62" s="11"/>
      <c r="F62" s="11"/>
      <c r="G62" s="11">
        <v>1</v>
      </c>
      <c r="H62" s="11">
        <v>2</v>
      </c>
      <c r="I62" s="11">
        <v>2</v>
      </c>
      <c r="J62" s="11">
        <v>2</v>
      </c>
      <c r="K62" s="11">
        <v>1</v>
      </c>
      <c r="L62" s="11"/>
      <c r="M62" s="21">
        <v>77.900000000000006</v>
      </c>
      <c r="N62" s="9">
        <f t="shared" si="7"/>
        <v>8</v>
      </c>
    </row>
    <row r="63" spans="2:14" ht="126.75" customHeight="1" x14ac:dyDescent="0.35">
      <c r="B63" s="13"/>
      <c r="C63" s="11" t="s">
        <v>77</v>
      </c>
      <c r="D63" s="11" t="s">
        <v>5</v>
      </c>
      <c r="E63" s="11"/>
      <c r="F63" s="11">
        <v>1</v>
      </c>
      <c r="G63" s="11">
        <v>2</v>
      </c>
      <c r="H63" s="11">
        <v>2</v>
      </c>
      <c r="I63" s="11">
        <v>2</v>
      </c>
      <c r="J63" s="11">
        <v>1</v>
      </c>
      <c r="K63" s="11"/>
      <c r="L63" s="11"/>
      <c r="M63" s="21">
        <v>81.900000000000006</v>
      </c>
      <c r="N63" s="9">
        <f t="shared" si="7"/>
        <v>8</v>
      </c>
    </row>
    <row r="64" spans="2:14" ht="126.75" customHeight="1" x14ac:dyDescent="0.35">
      <c r="B64" s="13"/>
      <c r="C64" s="11" t="s">
        <v>78</v>
      </c>
      <c r="D64" s="11" t="s">
        <v>47</v>
      </c>
      <c r="E64" s="11">
        <v>1</v>
      </c>
      <c r="F64" s="11">
        <v>1</v>
      </c>
      <c r="G64" s="11">
        <v>2</v>
      </c>
      <c r="H64" s="11">
        <v>2</v>
      </c>
      <c r="I64" s="11">
        <v>2</v>
      </c>
      <c r="J64" s="11">
        <v>1</v>
      </c>
      <c r="K64" s="11"/>
      <c r="L64" s="11"/>
      <c r="M64" s="21">
        <v>80.900000000000006</v>
      </c>
      <c r="N64" s="9">
        <f t="shared" si="7"/>
        <v>9</v>
      </c>
    </row>
    <row r="65" spans="2:14" ht="126.75" customHeight="1" x14ac:dyDescent="0.35">
      <c r="B65" s="13"/>
      <c r="C65" s="11" t="s">
        <v>51</v>
      </c>
      <c r="D65" s="11" t="s">
        <v>79</v>
      </c>
      <c r="E65" s="11"/>
      <c r="F65" s="11">
        <v>1</v>
      </c>
      <c r="G65" s="11">
        <v>2</v>
      </c>
      <c r="H65" s="11">
        <v>3</v>
      </c>
      <c r="I65" s="11">
        <v>2</v>
      </c>
      <c r="J65" s="11">
        <v>1</v>
      </c>
      <c r="K65" s="11"/>
      <c r="L65" s="11"/>
      <c r="M65" s="21">
        <v>80.900000000000006</v>
      </c>
      <c r="N65" s="9">
        <f t="shared" si="7"/>
        <v>9</v>
      </c>
    </row>
    <row r="66" spans="2:14" ht="126.75" customHeight="1" x14ac:dyDescent="0.35">
      <c r="B66" s="13"/>
      <c r="C66" s="11" t="s">
        <v>80</v>
      </c>
      <c r="D66" s="11" t="s">
        <v>81</v>
      </c>
      <c r="E66" s="11"/>
      <c r="F66" s="11">
        <v>1</v>
      </c>
      <c r="G66" s="11">
        <v>2</v>
      </c>
      <c r="H66" s="11">
        <v>2</v>
      </c>
      <c r="I66" s="11">
        <v>2</v>
      </c>
      <c r="J66" s="11"/>
      <c r="K66" s="11"/>
      <c r="L66" s="11"/>
      <c r="M66" s="21">
        <v>84.9</v>
      </c>
      <c r="N66" s="9">
        <f t="shared" si="7"/>
        <v>7</v>
      </c>
    </row>
    <row r="67" spans="2:14" ht="126.75" customHeight="1" x14ac:dyDescent="0.35">
      <c r="B67" s="13"/>
      <c r="C67" s="11" t="s">
        <v>82</v>
      </c>
      <c r="D67" s="11" t="s">
        <v>83</v>
      </c>
      <c r="E67" s="11"/>
      <c r="F67" s="11">
        <v>1</v>
      </c>
      <c r="G67" s="11">
        <v>2</v>
      </c>
      <c r="H67" s="11">
        <v>3</v>
      </c>
      <c r="I67" s="11">
        <v>2</v>
      </c>
      <c r="J67" s="11">
        <v>1</v>
      </c>
      <c r="K67" s="11"/>
      <c r="L67" s="11"/>
      <c r="M67" s="21">
        <v>64.900000000000006</v>
      </c>
      <c r="N67" s="9">
        <f t="shared" si="7"/>
        <v>9</v>
      </c>
    </row>
    <row r="68" spans="2:14" ht="126.75" customHeight="1" x14ac:dyDescent="0.35">
      <c r="B68" s="13"/>
      <c r="C68" s="11" t="s">
        <v>84</v>
      </c>
      <c r="D68" s="11" t="s">
        <v>85</v>
      </c>
      <c r="E68" s="11">
        <v>1</v>
      </c>
      <c r="F68" s="11">
        <v>1</v>
      </c>
      <c r="G68" s="11">
        <v>2</v>
      </c>
      <c r="H68" s="11">
        <v>2</v>
      </c>
      <c r="I68" s="11">
        <v>2</v>
      </c>
      <c r="J68" s="11">
        <v>1</v>
      </c>
      <c r="K68" s="11"/>
      <c r="L68" s="11"/>
      <c r="M68" s="21">
        <v>66.900000000000006</v>
      </c>
      <c r="N68" s="9">
        <f t="shared" si="7"/>
        <v>9</v>
      </c>
    </row>
    <row r="69" spans="2:14" ht="126.75" customHeight="1" x14ac:dyDescent="0.35">
      <c r="B69" s="13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21"/>
      <c r="N69" s="9"/>
    </row>
    <row r="70" spans="2:14" ht="123.75" customHeight="1" x14ac:dyDescent="0.25">
      <c r="B70" s="13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24"/>
      <c r="N70" s="17">
        <f t="shared" si="4"/>
        <v>0</v>
      </c>
    </row>
    <row r="74" spans="2:14" ht="29.25" customHeight="1" x14ac:dyDescent="0.25">
      <c r="B74" s="25" t="s">
        <v>10</v>
      </c>
      <c r="C74" s="26"/>
      <c r="D74" s="27"/>
      <c r="E74" s="25">
        <f>SUM(N5:N70)</f>
        <v>671.9</v>
      </c>
      <c r="F74" s="26"/>
      <c r="G74" s="26"/>
      <c r="H74" s="26"/>
      <c r="I74" s="26"/>
      <c r="J74" s="26"/>
      <c r="K74" s="26"/>
      <c r="L74" s="26"/>
      <c r="M74" s="26"/>
      <c r="N74" s="27"/>
    </row>
  </sheetData>
  <mergeCells count="3">
    <mergeCell ref="B74:D74"/>
    <mergeCell ref="E74:N74"/>
    <mergeCell ref="B1:N1"/>
  </mergeCells>
  <pageMargins left="0.25" right="0.25" top="0.75" bottom="0.75" header="0.3" footer="0.3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Mayra</cp:lastModifiedBy>
  <cp:lastPrinted>2018-06-15T19:55:28Z</cp:lastPrinted>
  <dcterms:created xsi:type="dcterms:W3CDTF">2016-08-05T13:59:23Z</dcterms:created>
  <dcterms:modified xsi:type="dcterms:W3CDTF">2018-09-21T12:58:20Z</dcterms:modified>
</cp:coreProperties>
</file>